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ВОШ 2024-2025\"/>
    </mc:Choice>
  </mc:AlternateContent>
  <bookViews>
    <workbookView xWindow="0" yWindow="0" windowWidth="28800" windowHeight="11730" activeTab="3"/>
  </bookViews>
  <sheets>
    <sheet name="7 класс" sheetId="1" r:id="rId1"/>
    <sheet name="9 класс" sheetId="2" r:id="rId2"/>
    <sheet name="10 класс" sheetId="3" r:id="rId3"/>
    <sheet name="11 класс" sheetId="4" r:id="rId4"/>
  </sheets>
  <definedNames>
    <definedName name="_xlnm._FilterDatabase" localSheetId="2" hidden="1">'10 класс'!$A$15:$S$15</definedName>
    <definedName name="_xlnm._FilterDatabase" localSheetId="3" hidden="1">'11 класс'!$A$15:$S$15</definedName>
    <definedName name="_xlnm._FilterDatabase" localSheetId="0" hidden="1">'7 класс'!$A$15:$R$15</definedName>
    <definedName name="_xlnm._FilterDatabase" localSheetId="1" hidden="1">'9 класс'!$A$15:$R$15</definedName>
  </definedNames>
  <calcPr calcId="162913"/>
</workbook>
</file>

<file path=xl/calcChain.xml><?xml version="1.0" encoding="utf-8"?>
<calcChain xmlns="http://schemas.openxmlformats.org/spreadsheetml/2006/main">
  <c r="P17" i="4" l="1"/>
  <c r="R17" i="4" s="1"/>
  <c r="P21" i="4"/>
  <c r="R21" i="4" s="1"/>
  <c r="P18" i="4"/>
  <c r="R18" i="4" s="1"/>
  <c r="P23" i="4"/>
  <c r="R23" i="4" s="1"/>
  <c r="P19" i="4"/>
  <c r="R19" i="4" s="1"/>
  <c r="P20" i="4"/>
  <c r="R20" i="4" s="1"/>
  <c r="P22" i="4"/>
  <c r="R22" i="4" s="1"/>
  <c r="P24" i="4"/>
  <c r="R24" i="4" s="1"/>
  <c r="P16" i="4"/>
  <c r="R16" i="4" s="1"/>
  <c r="P17" i="3"/>
  <c r="R17" i="3" s="1"/>
  <c r="P16" i="3"/>
  <c r="R16" i="3" s="1"/>
  <c r="P18" i="3"/>
  <c r="R18" i="3" s="1"/>
  <c r="P19" i="3"/>
  <c r="R19" i="3" s="1"/>
  <c r="O18" i="2"/>
  <c r="Q18" i="2" s="1"/>
  <c r="O19" i="2"/>
  <c r="Q19" i="2" s="1"/>
  <c r="O21" i="2"/>
  <c r="Q21" i="2" s="1"/>
  <c r="O16" i="2"/>
  <c r="Q16" i="2" s="1"/>
  <c r="O20" i="2"/>
  <c r="Q20" i="2" s="1"/>
  <c r="O17" i="2"/>
  <c r="Q17" i="2" s="1"/>
  <c r="O17" i="1"/>
  <c r="Q17" i="1" s="1"/>
  <c r="O23" i="1"/>
  <c r="Q23" i="1" s="1"/>
  <c r="O18" i="1"/>
  <c r="Q18" i="1" s="1"/>
  <c r="O21" i="1"/>
  <c r="Q21" i="1" s="1"/>
  <c r="O19" i="1"/>
  <c r="Q19" i="1" s="1"/>
  <c r="O16" i="1"/>
  <c r="Q16" i="1" s="1"/>
  <c r="O20" i="1"/>
  <c r="Q20" i="1" s="1"/>
  <c r="O22" i="1"/>
  <c r="Q22" i="1" s="1"/>
</calcChain>
</file>

<file path=xl/sharedStrings.xml><?xml version="1.0" encoding="utf-8"?>
<sst xmlns="http://schemas.openxmlformats.org/spreadsheetml/2006/main" count="367" uniqueCount="85">
  <si>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</si>
  <si>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</si>
  <si>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</si>
  <si>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</si>
  <si>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</si>
  <si>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</si>
  <si>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</si>
  <si>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</si>
  <si>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</si>
  <si>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</si>
  <si>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</si>
  <si>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</si>
  <si>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</si>
  <si>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</si>
  <si>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</si>
  <si>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</si>
  <si>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</si>
  <si>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</si>
  <si>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</si>
  <si>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Место проведения: г. Чебоксары МАОУ "СОШ №1" г. Чебоксары</t>
  </si>
  <si>
    <t>Председатель жюри: Егорова Ольга Петровна учитель истории и обществознания</t>
  </si>
  <si>
    <t>Семенова Анастасия Анатольевна учитель истории и обществознания</t>
  </si>
  <si>
    <t>Дворянская Наталия Сергеевна учитель истории и обществознания</t>
  </si>
  <si>
    <t>Курбатова Венера Васильевна учитель математики</t>
  </si>
  <si>
    <t>МАОУ "СОШ №1" г. Чебоксары</t>
  </si>
  <si>
    <t>7А</t>
  </si>
  <si>
    <t>7 класс</t>
  </si>
  <si>
    <t>9 класс</t>
  </si>
  <si>
    <t>10 класс</t>
  </si>
  <si>
    <t>11 класс</t>
  </si>
  <si>
    <t>Курбатова Венера Васильевна</t>
  </si>
  <si>
    <t>Задача 1</t>
  </si>
  <si>
    <t>Задача 2</t>
  </si>
  <si>
    <t>Задача 3</t>
  </si>
  <si>
    <t>Задача 4</t>
  </si>
  <si>
    <t>Задача 5</t>
  </si>
  <si>
    <t>Э-701</t>
  </si>
  <si>
    <t>Э-702</t>
  </si>
  <si>
    <t>Э-703</t>
  </si>
  <si>
    <t>Э-704</t>
  </si>
  <si>
    <t>Э-705</t>
  </si>
  <si>
    <t>Э-706</t>
  </si>
  <si>
    <t>Э-707</t>
  </si>
  <si>
    <t>Э-708</t>
  </si>
  <si>
    <t>Э-901</t>
  </si>
  <si>
    <t>Э-902</t>
  </si>
  <si>
    <t>Э-903</t>
  </si>
  <si>
    <t>Э-904</t>
  </si>
  <si>
    <t>Э-905</t>
  </si>
  <si>
    <t>Э-906</t>
  </si>
  <si>
    <t>9А</t>
  </si>
  <si>
    <t>Егорова Ольга Петровна</t>
  </si>
  <si>
    <t>Э-1001</t>
  </si>
  <si>
    <t>Э-1002</t>
  </si>
  <si>
    <t>Э-1003</t>
  </si>
  <si>
    <t>Э-1004</t>
  </si>
  <si>
    <t>МАОУ "СОШ №1" г .Чебоксары</t>
  </si>
  <si>
    <t>10А</t>
  </si>
  <si>
    <t>Семенова Анастасия Анатольевна</t>
  </si>
  <si>
    <t>Э-1101</t>
  </si>
  <si>
    <t>Э-1102</t>
  </si>
  <si>
    <t>Э-1104</t>
  </si>
  <si>
    <t>Э-1105</t>
  </si>
  <si>
    <t>Э-1106</t>
  </si>
  <si>
    <t>Э-1107</t>
  </si>
  <si>
    <t>Э-1109</t>
  </si>
  <si>
    <t>Э-1110</t>
  </si>
  <si>
    <t>Э-1111</t>
  </si>
  <si>
    <t>11 А</t>
  </si>
  <si>
    <t>Смирнова Кристина Григорьевна</t>
  </si>
  <si>
    <t xml:space="preserve">Задача 1 </t>
  </si>
  <si>
    <t>участник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</si>
  <si>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4</t>
    </r>
  </si>
  <si>
    <r>
      <t xml:space="preserve">Дата проведения: </t>
    </r>
    <r>
      <rPr>
        <b/>
        <i/>
        <sz val="11"/>
        <color theme="1"/>
        <rFont val="Arial"/>
        <family val="2"/>
        <charset val="204"/>
      </rPr>
      <t>22.10.2024</t>
    </r>
  </si>
  <si>
    <r>
      <t xml:space="preserve">Члены жюри: </t>
    </r>
    <r>
      <rPr>
        <b/>
        <i/>
        <sz val="11"/>
        <color theme="1"/>
        <rFont val="Arial"/>
        <family val="2"/>
        <charset val="204"/>
      </rPr>
      <t>Смирнова Кристина Григорьевна учитель истории и обществознания</t>
    </r>
  </si>
  <si>
    <t>Протокол школьного этапа этапа всероссийской олимпиады школьников по экономике в 2024-2025 уч.г., 10 класс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</si>
  <si>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9</t>
    </r>
  </si>
  <si>
    <t>Протокол школьного этапа этапа всероссийской олимпиады школьников по экономике в 2024-2025 уч.г., 11 класс</t>
  </si>
  <si>
    <t>Протокол школьного этапа этапа всероссийской олимпиады школьников по экономике в 2024-2025 уч.г., 7 класс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</si>
  <si>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8</t>
    </r>
  </si>
  <si>
    <t>Протокол школьного этапа этапа всероссийской олимпиады школьников по экономике в 2024-2025 уч.г., 9 класс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</si>
  <si>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6</t>
    </r>
  </si>
  <si>
    <t>участники</t>
  </si>
  <si>
    <t>Дворянская Наталия Сергеевна</t>
  </si>
  <si>
    <t xml:space="preserve">Курбатова Венера Васильевна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</si>
</sst>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2">
    <xf numFmtId="0" fontId="0" fillId="0" borderId="0" xfId="0"/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10" fontId="21" fillId="0" borderId="11" xfId="1" applyNumberFormat="1" applyFont="1" applyBorder="1" applyAlignment="1">
      <alignment horizontal="center" vertical="top" wrapText="1"/>
    </xf>
    <xf numFmtId="0" fontId="24" fillId="0" borderId="11" xfId="1" applyFont="1" applyBorder="1" applyAlignment="1">
      <alignment horizontal="left" vertical="top" wrapText="1"/>
    </xf>
    <xf numFmtId="0" fontId="17" fillId="0" borderId="0" xfId="1" applyFont="1" applyAlignment="1">
      <alignment wrapText="1"/>
    </xf>
    <xf numFmtId="0" fontId="17" fillId="0" borderId="0" xfId="1" applyFont="1" applyAlignment="1">
      <alignment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6" fillId="0" borderId="0" xfId="1" applyFont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workbookViewId="0">
      <selection activeCell="O29" sqref="O29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8" t="s">
        <v>78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0"/>
      <c r="M4" s="30"/>
      <c r="N4" s="30"/>
      <c r="O4" s="1"/>
      <c r="P4" s="1"/>
      <c r="Q4" s="1"/>
      <c r="R4" s="1"/>
    </row>
    <row r="5" spans="1:18" ht="15" x14ac:dyDescent="0.2">
      <c r="A5" s="39" t="s">
        <v>79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5" x14ac:dyDescent="0.2">
      <c r="A6" s="39" t="s">
        <v>73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1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15" x14ac:dyDescent="0.2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5" x14ac:dyDescent="0.2">
      <c r="A9" s="37" t="s">
        <v>74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29"/>
      <c r="M9" s="29"/>
      <c r="N9" s="29"/>
      <c r="O9" s="2"/>
      <c r="P9" s="2"/>
      <c r="Q9" s="2"/>
      <c r="R9" s="2"/>
    </row>
    <row r="10" spans="1:18" ht="14.25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14.25" x14ac:dyDescent="0.2">
      <c r="A11" s="41" t="s">
        <v>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ht="14.25" x14ac:dyDescent="0.2">
      <c r="A12" s="41" t="s">
        <v>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ht="12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51.75" thickBot="1" x14ac:dyDescent="0.25">
      <c r="A15" s="18" t="s">
        <v>0</v>
      </c>
      <c r="B15" s="25" t="s">
        <v>1</v>
      </c>
      <c r="C15" s="25" t="s">
        <v>15</v>
      </c>
      <c r="D15" s="18" t="s">
        <v>2</v>
      </c>
      <c r="E15" s="26" t="s">
        <v>17</v>
      </c>
      <c r="F15" s="26" t="s">
        <v>18</v>
      </c>
      <c r="G15" s="18" t="s">
        <v>3</v>
      </c>
      <c r="H15" s="27" t="s">
        <v>10</v>
      </c>
      <c r="I15" s="18" t="s">
        <v>11</v>
      </c>
      <c r="J15" s="18" t="s">
        <v>31</v>
      </c>
      <c r="K15" s="26" t="s">
        <v>32</v>
      </c>
      <c r="L15" s="26" t="s">
        <v>33</v>
      </c>
      <c r="M15" s="26" t="s">
        <v>34</v>
      </c>
      <c r="N15" s="26" t="s">
        <v>35</v>
      </c>
      <c r="O15" s="18" t="s">
        <v>4</v>
      </c>
      <c r="P15" s="18" t="s">
        <v>5</v>
      </c>
      <c r="Q15" s="18" t="s">
        <v>6</v>
      </c>
      <c r="R15" s="18" t="s">
        <v>14</v>
      </c>
    </row>
    <row r="16" spans="1:18" ht="25.5" x14ac:dyDescent="0.2">
      <c r="A16" s="17">
        <v>1</v>
      </c>
      <c r="B16" s="16" t="s">
        <v>42</v>
      </c>
      <c r="C16" s="32" t="s">
        <v>16</v>
      </c>
      <c r="D16" s="15" t="s">
        <v>24</v>
      </c>
      <c r="E16" s="15" t="s">
        <v>25</v>
      </c>
      <c r="F16" s="15" t="s">
        <v>26</v>
      </c>
      <c r="G16" s="15" t="s">
        <v>30</v>
      </c>
      <c r="H16" s="17">
        <v>8</v>
      </c>
      <c r="I16" s="17">
        <v>0</v>
      </c>
      <c r="J16" s="17">
        <v>0</v>
      </c>
      <c r="K16" s="22">
        <v>2</v>
      </c>
      <c r="L16" s="22">
        <v>10</v>
      </c>
      <c r="M16" s="22">
        <v>0</v>
      </c>
      <c r="N16" s="22">
        <v>0</v>
      </c>
      <c r="O16" s="23">
        <f t="shared" ref="O16:O23" si="0">SUM(H16:N16)</f>
        <v>20</v>
      </c>
      <c r="P16" s="23">
        <v>50</v>
      </c>
      <c r="Q16" s="31">
        <f t="shared" ref="Q16:Q23" si="1">O16/P16</f>
        <v>0.4</v>
      </c>
      <c r="R16" s="24" t="s">
        <v>71</v>
      </c>
    </row>
    <row r="17" spans="1:18" ht="25.5" x14ac:dyDescent="0.2">
      <c r="A17" s="8">
        <v>2</v>
      </c>
      <c r="B17" s="6" t="s">
        <v>37</v>
      </c>
      <c r="C17" s="32" t="s">
        <v>16</v>
      </c>
      <c r="D17" s="15" t="s">
        <v>24</v>
      </c>
      <c r="E17" s="7" t="s">
        <v>25</v>
      </c>
      <c r="F17" s="7" t="s">
        <v>26</v>
      </c>
      <c r="G17" s="15" t="s">
        <v>30</v>
      </c>
      <c r="H17" s="8">
        <v>7</v>
      </c>
      <c r="I17" s="8">
        <v>3</v>
      </c>
      <c r="J17" s="8">
        <v>0</v>
      </c>
      <c r="K17" s="21">
        <v>0</v>
      </c>
      <c r="L17" s="21">
        <v>5</v>
      </c>
      <c r="M17" s="21">
        <v>0</v>
      </c>
      <c r="N17" s="21">
        <v>0</v>
      </c>
      <c r="O17" s="23">
        <f t="shared" si="0"/>
        <v>15</v>
      </c>
      <c r="P17" s="23">
        <v>50</v>
      </c>
      <c r="Q17" s="31">
        <f t="shared" si="1"/>
        <v>0.3</v>
      </c>
      <c r="R17" s="24" t="s">
        <v>71</v>
      </c>
    </row>
    <row r="18" spans="1:18" ht="25.5" x14ac:dyDescent="0.2">
      <c r="A18" s="17">
        <v>3</v>
      </c>
      <c r="B18" s="16" t="s">
        <v>39</v>
      </c>
      <c r="C18" s="32" t="s">
        <v>16</v>
      </c>
      <c r="D18" s="15" t="s">
        <v>24</v>
      </c>
      <c r="E18" s="15" t="s">
        <v>25</v>
      </c>
      <c r="F18" s="15" t="s">
        <v>26</v>
      </c>
      <c r="G18" s="15" t="s">
        <v>30</v>
      </c>
      <c r="H18" s="8">
        <v>6</v>
      </c>
      <c r="I18" s="8">
        <v>0</v>
      </c>
      <c r="J18" s="8">
        <v>0</v>
      </c>
      <c r="K18" s="21">
        <v>2</v>
      </c>
      <c r="L18" s="21">
        <v>5</v>
      </c>
      <c r="M18" s="21">
        <v>0</v>
      </c>
      <c r="N18" s="21">
        <v>0</v>
      </c>
      <c r="O18" s="23">
        <f t="shared" si="0"/>
        <v>13</v>
      </c>
      <c r="P18" s="23">
        <v>50</v>
      </c>
      <c r="Q18" s="31">
        <f t="shared" si="1"/>
        <v>0.26</v>
      </c>
      <c r="R18" s="24" t="s">
        <v>71</v>
      </c>
    </row>
    <row r="19" spans="1:18" ht="25.5" x14ac:dyDescent="0.2">
      <c r="A19" s="8">
        <v>4</v>
      </c>
      <c r="B19" s="6" t="s">
        <v>41</v>
      </c>
      <c r="C19" s="32" t="s">
        <v>16</v>
      </c>
      <c r="D19" s="15" t="s">
        <v>24</v>
      </c>
      <c r="E19" s="7" t="s">
        <v>25</v>
      </c>
      <c r="F19" s="7" t="s">
        <v>26</v>
      </c>
      <c r="G19" s="15" t="s">
        <v>30</v>
      </c>
      <c r="H19" s="8">
        <v>8</v>
      </c>
      <c r="I19" s="8">
        <v>5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23">
        <f t="shared" si="0"/>
        <v>13</v>
      </c>
      <c r="P19" s="23">
        <v>50</v>
      </c>
      <c r="Q19" s="31">
        <f t="shared" si="1"/>
        <v>0.26</v>
      </c>
      <c r="R19" s="24" t="s">
        <v>71</v>
      </c>
    </row>
    <row r="20" spans="1:18" ht="25.5" x14ac:dyDescent="0.2">
      <c r="A20" s="17">
        <v>5</v>
      </c>
      <c r="B20" s="16" t="s">
        <v>43</v>
      </c>
      <c r="C20" s="32" t="s">
        <v>16</v>
      </c>
      <c r="D20" s="15" t="s">
        <v>24</v>
      </c>
      <c r="E20" s="15" t="s">
        <v>25</v>
      </c>
      <c r="F20" s="15" t="s">
        <v>26</v>
      </c>
      <c r="G20" s="15" t="s">
        <v>30</v>
      </c>
      <c r="H20" s="8">
        <v>7</v>
      </c>
      <c r="I20" s="8">
        <v>3</v>
      </c>
      <c r="J20" s="8">
        <v>0</v>
      </c>
      <c r="K20" s="21">
        <v>2</v>
      </c>
      <c r="L20" s="21">
        <v>0</v>
      </c>
      <c r="M20" s="21">
        <v>0</v>
      </c>
      <c r="N20" s="21">
        <v>0</v>
      </c>
      <c r="O20" s="23">
        <f t="shared" si="0"/>
        <v>12</v>
      </c>
      <c r="P20" s="23">
        <v>50</v>
      </c>
      <c r="Q20" s="31">
        <f t="shared" si="1"/>
        <v>0.24</v>
      </c>
      <c r="R20" s="24" t="s">
        <v>71</v>
      </c>
    </row>
    <row r="21" spans="1:18" ht="25.5" x14ac:dyDescent="0.2">
      <c r="A21" s="8">
        <v>6</v>
      </c>
      <c r="B21" s="6" t="s">
        <v>40</v>
      </c>
      <c r="C21" s="32" t="s">
        <v>16</v>
      </c>
      <c r="D21" s="15" t="s">
        <v>24</v>
      </c>
      <c r="E21" s="7" t="s">
        <v>25</v>
      </c>
      <c r="F21" s="7" t="s">
        <v>26</v>
      </c>
      <c r="G21" s="15" t="s">
        <v>30</v>
      </c>
      <c r="H21" s="8">
        <v>5</v>
      </c>
      <c r="I21" s="8">
        <v>3</v>
      </c>
      <c r="J21" s="8">
        <v>0</v>
      </c>
      <c r="K21" s="21">
        <v>2</v>
      </c>
      <c r="L21" s="21">
        <v>0</v>
      </c>
      <c r="M21" s="21">
        <v>0</v>
      </c>
      <c r="N21" s="21">
        <v>0</v>
      </c>
      <c r="O21" s="23">
        <f t="shared" si="0"/>
        <v>10</v>
      </c>
      <c r="P21" s="23">
        <v>50</v>
      </c>
      <c r="Q21" s="31">
        <f t="shared" si="1"/>
        <v>0.2</v>
      </c>
      <c r="R21" s="24" t="s">
        <v>71</v>
      </c>
    </row>
    <row r="22" spans="1:18" ht="25.5" x14ac:dyDescent="0.2">
      <c r="A22" s="17">
        <v>7</v>
      </c>
      <c r="B22" s="16" t="s">
        <v>36</v>
      </c>
      <c r="C22" s="32" t="s">
        <v>16</v>
      </c>
      <c r="D22" s="15" t="s">
        <v>24</v>
      </c>
      <c r="E22" s="15" t="s">
        <v>25</v>
      </c>
      <c r="F22" s="15" t="s">
        <v>26</v>
      </c>
      <c r="G22" s="15" t="s">
        <v>30</v>
      </c>
      <c r="H22" s="8">
        <v>6</v>
      </c>
      <c r="I22" s="8">
        <v>1</v>
      </c>
      <c r="J22" s="8">
        <v>1</v>
      </c>
      <c r="K22" s="21">
        <v>0</v>
      </c>
      <c r="L22" s="21">
        <v>0</v>
      </c>
      <c r="M22" s="21">
        <v>0</v>
      </c>
      <c r="N22" s="21">
        <v>0</v>
      </c>
      <c r="O22" s="23">
        <f t="shared" si="0"/>
        <v>8</v>
      </c>
      <c r="P22" s="23">
        <v>50</v>
      </c>
      <c r="Q22" s="31">
        <f t="shared" si="1"/>
        <v>0.16</v>
      </c>
      <c r="R22" s="24" t="s">
        <v>71</v>
      </c>
    </row>
    <row r="23" spans="1:18" ht="25.5" x14ac:dyDescent="0.2">
      <c r="A23" s="8">
        <v>8</v>
      </c>
      <c r="B23" s="6" t="s">
        <v>38</v>
      </c>
      <c r="C23" s="32" t="s">
        <v>16</v>
      </c>
      <c r="D23" s="15" t="s">
        <v>24</v>
      </c>
      <c r="E23" s="7" t="s">
        <v>25</v>
      </c>
      <c r="F23" s="7" t="s">
        <v>26</v>
      </c>
      <c r="G23" s="15" t="s">
        <v>30</v>
      </c>
      <c r="H23" s="8">
        <v>4</v>
      </c>
      <c r="I23" s="8">
        <v>0</v>
      </c>
      <c r="J23" s="8">
        <v>0</v>
      </c>
      <c r="K23" s="21">
        <v>2</v>
      </c>
      <c r="L23" s="21">
        <v>0</v>
      </c>
      <c r="M23" s="21">
        <v>0</v>
      </c>
      <c r="N23" s="21">
        <v>0</v>
      </c>
      <c r="O23" s="23">
        <f t="shared" si="0"/>
        <v>6</v>
      </c>
      <c r="P23" s="23">
        <v>50</v>
      </c>
      <c r="Q23" s="31">
        <f t="shared" si="1"/>
        <v>0.12</v>
      </c>
      <c r="R23" s="24" t="s">
        <v>71</v>
      </c>
    </row>
    <row r="24" spans="1:18" ht="12.75" x14ac:dyDescent="0.2">
      <c r="A24" s="9"/>
      <c r="B24" s="10"/>
      <c r="C24" s="9"/>
      <c r="D24" s="9"/>
      <c r="E24" s="9"/>
      <c r="F24" s="9"/>
      <c r="G24" s="9"/>
      <c r="H24" s="11"/>
      <c r="I24" s="11"/>
      <c r="J24" s="11"/>
      <c r="K24" s="12"/>
      <c r="L24" s="12"/>
      <c r="M24" s="12"/>
      <c r="N24" s="12"/>
      <c r="O24" s="19"/>
      <c r="P24" s="19"/>
      <c r="Q24" s="19"/>
      <c r="R24" s="20"/>
    </row>
    <row r="25" spans="1:18" ht="12.75" x14ac:dyDescent="0.2">
      <c r="A25" s="9"/>
      <c r="B25" s="10"/>
      <c r="C25" s="9"/>
      <c r="D25" s="9"/>
      <c r="E25" s="9"/>
      <c r="F25" s="9"/>
      <c r="G25" s="9"/>
      <c r="H25" s="11"/>
      <c r="I25" s="11"/>
      <c r="J25" s="11"/>
      <c r="K25" s="12"/>
      <c r="L25" s="12"/>
      <c r="M25" s="12"/>
      <c r="N25" s="12"/>
      <c r="O25" s="19"/>
      <c r="P25" s="19"/>
      <c r="Q25" s="19"/>
      <c r="R25" s="20"/>
    </row>
    <row r="26" spans="1:18" ht="12.75" x14ac:dyDescent="0.2">
      <c r="A26" s="9"/>
      <c r="B26" s="10"/>
      <c r="C26" s="9"/>
      <c r="D26" s="9"/>
      <c r="E26" s="9"/>
      <c r="F26" s="9"/>
      <c r="G26" s="9"/>
      <c r="H26" s="11"/>
      <c r="I26" s="11"/>
      <c r="J26" s="11"/>
      <c r="K26" s="12"/>
      <c r="L26" s="12"/>
      <c r="M26" s="12"/>
      <c r="N26" s="12"/>
      <c r="O26" s="12"/>
      <c r="P26" s="12"/>
      <c r="Q26" s="12"/>
      <c r="R26" s="11"/>
    </row>
    <row r="27" spans="1:18" ht="25.5" x14ac:dyDescent="0.2">
      <c r="A27" s="9"/>
      <c r="B27" s="13" t="s">
        <v>7</v>
      </c>
      <c r="C27" s="9"/>
      <c r="D27" s="9" t="s">
        <v>51</v>
      </c>
      <c r="E27" s="9"/>
      <c r="F27" s="9"/>
      <c r="G27" s="9" t="s">
        <v>8</v>
      </c>
      <c r="H27" s="11"/>
      <c r="I27" s="11"/>
      <c r="J27" s="11"/>
      <c r="K27" s="12"/>
      <c r="L27" s="12"/>
      <c r="M27" s="12"/>
      <c r="N27" s="12"/>
      <c r="O27" s="12"/>
      <c r="P27" s="12"/>
      <c r="Q27" s="12"/>
      <c r="R27" s="11"/>
    </row>
    <row r="28" spans="1:18" ht="12.75" x14ac:dyDescent="0.2">
      <c r="B28" s="14" t="s">
        <v>9</v>
      </c>
      <c r="C28" s="3"/>
      <c r="D28" s="3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5.5" x14ac:dyDescent="0.2">
      <c r="B29" s="5"/>
      <c r="C29" s="5"/>
      <c r="D29" s="34" t="s">
        <v>69</v>
      </c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5.5" x14ac:dyDescent="0.2">
      <c r="B30" s="5"/>
      <c r="C30" s="5"/>
      <c r="D30" s="34" t="s">
        <v>58</v>
      </c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5.5" x14ac:dyDescent="0.2">
      <c r="B31" s="5"/>
      <c r="C31" s="5"/>
      <c r="D31" s="34" t="s">
        <v>83</v>
      </c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5.5" x14ac:dyDescent="0.2">
      <c r="B32" s="5"/>
      <c r="C32" s="5"/>
      <c r="D32" s="34" t="s">
        <v>84</v>
      </c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2:18" ht="25.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25.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25.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25.5" x14ac:dyDescent="0.2">
      <c r="B36" s="5"/>
      <c r="C36" s="5"/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25.5" x14ac:dyDescent="0.2">
      <c r="B37" s="5"/>
      <c r="C37" s="5"/>
      <c r="D37" s="5"/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</sheetData>
  <autoFilter ref="A15:R15">
    <sortState ref="A16:S23">
      <sortCondition descending="1" ref="Q15"/>
    </sortState>
  </autoFilter>
  <mergeCells count="10">
    <mergeCell ref="A13:R13"/>
    <mergeCell ref="A8:R8"/>
    <mergeCell ref="A9:K9"/>
    <mergeCell ref="A3:R3"/>
    <mergeCell ref="A5:R5"/>
    <mergeCell ref="A6:R6"/>
    <mergeCell ref="A7:R7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>
      <selection activeCell="P27" sqref="P27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8" t="s">
        <v>80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5" x14ac:dyDescent="0.2">
      <c r="A5" s="39" t="s">
        <v>81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5" x14ac:dyDescent="0.2">
      <c r="A6" s="39" t="s">
        <v>73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1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15" x14ac:dyDescent="0.2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5" x14ac:dyDescent="0.2">
      <c r="A9" s="37" t="s">
        <v>74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29"/>
      <c r="M9" s="29"/>
      <c r="N9" s="29"/>
      <c r="O9" s="2"/>
      <c r="P9" s="2"/>
      <c r="Q9" s="2"/>
      <c r="R9" s="2"/>
    </row>
    <row r="10" spans="1:18" ht="14.25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14.25" x14ac:dyDescent="0.2">
      <c r="A11" s="41" t="s">
        <v>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ht="14.25" x14ac:dyDescent="0.2">
      <c r="A12" s="41" t="s">
        <v>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ht="12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51.75" thickBot="1" x14ac:dyDescent="0.25">
      <c r="A15" s="18" t="s">
        <v>0</v>
      </c>
      <c r="B15" s="25" t="s">
        <v>1</v>
      </c>
      <c r="C15" s="25" t="s">
        <v>15</v>
      </c>
      <c r="D15" s="18" t="s">
        <v>2</v>
      </c>
      <c r="E15" s="26" t="s">
        <v>17</v>
      </c>
      <c r="F15" s="26" t="s">
        <v>18</v>
      </c>
      <c r="G15" s="18" t="s">
        <v>3</v>
      </c>
      <c r="H15" s="27" t="s">
        <v>10</v>
      </c>
      <c r="I15" s="18" t="s">
        <v>11</v>
      </c>
      <c r="J15" s="18" t="s">
        <v>31</v>
      </c>
      <c r="K15" s="26" t="s">
        <v>32</v>
      </c>
      <c r="L15" s="26" t="s">
        <v>33</v>
      </c>
      <c r="M15" s="26" t="s">
        <v>34</v>
      </c>
      <c r="N15" s="26" t="s">
        <v>35</v>
      </c>
      <c r="O15" s="18" t="s">
        <v>4</v>
      </c>
      <c r="P15" s="18" t="s">
        <v>5</v>
      </c>
      <c r="Q15" s="18" t="s">
        <v>6</v>
      </c>
      <c r="R15" s="18" t="s">
        <v>14</v>
      </c>
    </row>
    <row r="16" spans="1:18" ht="25.5" x14ac:dyDescent="0.2">
      <c r="A16" s="17">
        <v>1</v>
      </c>
      <c r="B16" s="16" t="s">
        <v>48</v>
      </c>
      <c r="C16" s="32" t="s">
        <v>16</v>
      </c>
      <c r="D16" s="15" t="s">
        <v>24</v>
      </c>
      <c r="E16" s="15" t="s">
        <v>50</v>
      </c>
      <c r="F16" s="15" t="s">
        <v>27</v>
      </c>
      <c r="G16" s="15" t="s">
        <v>51</v>
      </c>
      <c r="H16" s="17">
        <v>10</v>
      </c>
      <c r="I16" s="17">
        <v>3</v>
      </c>
      <c r="J16" s="17">
        <v>1</v>
      </c>
      <c r="K16" s="22">
        <v>0</v>
      </c>
      <c r="L16" s="22">
        <v>10</v>
      </c>
      <c r="M16" s="22">
        <v>0</v>
      </c>
      <c r="N16" s="22">
        <v>0</v>
      </c>
      <c r="O16" s="23">
        <f t="shared" ref="O16:O21" si="0">SUM(H16:N16)</f>
        <v>24</v>
      </c>
      <c r="P16" s="23">
        <v>54</v>
      </c>
      <c r="Q16" s="31">
        <f t="shared" ref="Q16:Q21" si="1">O16/P16</f>
        <v>0.44444444444444442</v>
      </c>
      <c r="R16" s="24" t="s">
        <v>82</v>
      </c>
    </row>
    <row r="17" spans="1:18" ht="25.5" x14ac:dyDescent="0.2">
      <c r="A17" s="8">
        <v>2</v>
      </c>
      <c r="B17" s="6" t="s">
        <v>44</v>
      </c>
      <c r="C17" s="32" t="s">
        <v>16</v>
      </c>
      <c r="D17" s="15" t="s">
        <v>24</v>
      </c>
      <c r="E17" s="7" t="s">
        <v>50</v>
      </c>
      <c r="F17" s="7" t="s">
        <v>27</v>
      </c>
      <c r="G17" s="15" t="s">
        <v>51</v>
      </c>
      <c r="H17" s="8">
        <v>11</v>
      </c>
      <c r="I17" s="8">
        <v>1</v>
      </c>
      <c r="J17" s="8">
        <v>1</v>
      </c>
      <c r="K17" s="21">
        <v>0</v>
      </c>
      <c r="L17" s="21">
        <v>5</v>
      </c>
      <c r="M17" s="21">
        <v>0</v>
      </c>
      <c r="N17" s="21">
        <v>0</v>
      </c>
      <c r="O17" s="23">
        <f t="shared" si="0"/>
        <v>18</v>
      </c>
      <c r="P17" s="23">
        <v>54</v>
      </c>
      <c r="Q17" s="31">
        <f t="shared" si="1"/>
        <v>0.33333333333333331</v>
      </c>
      <c r="R17" s="24" t="s">
        <v>82</v>
      </c>
    </row>
    <row r="18" spans="1:18" ht="25.5" x14ac:dyDescent="0.2">
      <c r="A18" s="17">
        <v>3</v>
      </c>
      <c r="B18" s="16" t="s">
        <v>45</v>
      </c>
      <c r="C18" s="32" t="s">
        <v>16</v>
      </c>
      <c r="D18" s="15" t="s">
        <v>24</v>
      </c>
      <c r="E18" s="15" t="s">
        <v>50</v>
      </c>
      <c r="F18" s="15" t="s">
        <v>27</v>
      </c>
      <c r="G18" s="15" t="s">
        <v>51</v>
      </c>
      <c r="H18" s="8">
        <v>6</v>
      </c>
      <c r="I18" s="8">
        <v>4</v>
      </c>
      <c r="J18" s="8">
        <v>0</v>
      </c>
      <c r="K18" s="21">
        <v>2</v>
      </c>
      <c r="L18" s="21">
        <v>5</v>
      </c>
      <c r="M18" s="21">
        <v>0</v>
      </c>
      <c r="N18" s="21">
        <v>1</v>
      </c>
      <c r="O18" s="23">
        <f t="shared" si="0"/>
        <v>18</v>
      </c>
      <c r="P18" s="23">
        <v>54</v>
      </c>
      <c r="Q18" s="31">
        <f t="shared" si="1"/>
        <v>0.33333333333333331</v>
      </c>
      <c r="R18" s="24" t="s">
        <v>82</v>
      </c>
    </row>
    <row r="19" spans="1:18" ht="25.5" x14ac:dyDescent="0.2">
      <c r="A19" s="8">
        <v>4</v>
      </c>
      <c r="B19" s="6" t="s">
        <v>46</v>
      </c>
      <c r="C19" s="32" t="s">
        <v>16</v>
      </c>
      <c r="D19" s="15" t="s">
        <v>24</v>
      </c>
      <c r="E19" s="7" t="s">
        <v>50</v>
      </c>
      <c r="F19" s="7" t="s">
        <v>27</v>
      </c>
      <c r="G19" s="15" t="s">
        <v>51</v>
      </c>
      <c r="H19" s="8">
        <v>8</v>
      </c>
      <c r="I19" s="8">
        <v>3</v>
      </c>
      <c r="J19" s="8">
        <v>1</v>
      </c>
      <c r="K19" s="21">
        <v>0</v>
      </c>
      <c r="L19" s="21">
        <v>0</v>
      </c>
      <c r="M19" s="21">
        <v>0</v>
      </c>
      <c r="N19" s="21">
        <v>0</v>
      </c>
      <c r="O19" s="23">
        <f t="shared" si="0"/>
        <v>12</v>
      </c>
      <c r="P19" s="23">
        <v>54</v>
      </c>
      <c r="Q19" s="31">
        <f t="shared" si="1"/>
        <v>0.22222222222222221</v>
      </c>
      <c r="R19" s="24" t="s">
        <v>82</v>
      </c>
    </row>
    <row r="20" spans="1:18" ht="25.5" x14ac:dyDescent="0.2">
      <c r="A20" s="17">
        <v>5</v>
      </c>
      <c r="B20" s="16" t="s">
        <v>49</v>
      </c>
      <c r="C20" s="32" t="s">
        <v>16</v>
      </c>
      <c r="D20" s="15" t="s">
        <v>24</v>
      </c>
      <c r="E20" s="15" t="s">
        <v>50</v>
      </c>
      <c r="F20" s="15" t="s">
        <v>27</v>
      </c>
      <c r="G20" s="15" t="s">
        <v>51</v>
      </c>
      <c r="H20" s="8">
        <v>4</v>
      </c>
      <c r="I20" s="8">
        <v>0</v>
      </c>
      <c r="J20" s="8">
        <v>0</v>
      </c>
      <c r="K20" s="8">
        <v>0</v>
      </c>
      <c r="L20" s="8">
        <v>5</v>
      </c>
      <c r="M20" s="8">
        <v>0</v>
      </c>
      <c r="N20" s="8">
        <v>0</v>
      </c>
      <c r="O20" s="23">
        <f t="shared" si="0"/>
        <v>9</v>
      </c>
      <c r="P20" s="23">
        <v>54</v>
      </c>
      <c r="Q20" s="31">
        <f t="shared" si="1"/>
        <v>0.16666666666666666</v>
      </c>
      <c r="R20" s="24" t="s">
        <v>82</v>
      </c>
    </row>
    <row r="21" spans="1:18" ht="25.5" x14ac:dyDescent="0.2">
      <c r="A21" s="8">
        <v>6</v>
      </c>
      <c r="B21" s="6" t="s">
        <v>47</v>
      </c>
      <c r="C21" s="32" t="s">
        <v>16</v>
      </c>
      <c r="D21" s="15" t="s">
        <v>24</v>
      </c>
      <c r="E21" s="7" t="s">
        <v>50</v>
      </c>
      <c r="F21" s="7" t="s">
        <v>27</v>
      </c>
      <c r="G21" s="15" t="s">
        <v>51</v>
      </c>
      <c r="H21" s="8">
        <v>5</v>
      </c>
      <c r="I21" s="8">
        <v>0</v>
      </c>
      <c r="J21" s="8">
        <v>0</v>
      </c>
      <c r="K21" s="21">
        <v>0</v>
      </c>
      <c r="L21" s="21">
        <v>0</v>
      </c>
      <c r="M21" s="21">
        <v>0</v>
      </c>
      <c r="N21" s="21">
        <v>0</v>
      </c>
      <c r="O21" s="23">
        <f t="shared" si="0"/>
        <v>5</v>
      </c>
      <c r="P21" s="23">
        <v>54</v>
      </c>
      <c r="Q21" s="31">
        <f t="shared" si="1"/>
        <v>9.2592592592592587E-2</v>
      </c>
      <c r="R21" s="24" t="s">
        <v>82</v>
      </c>
    </row>
    <row r="22" spans="1:18" ht="12.75" x14ac:dyDescent="0.2">
      <c r="A22" s="9"/>
      <c r="B22" s="10"/>
      <c r="C22" s="9"/>
      <c r="D22" s="9"/>
      <c r="E22" s="9"/>
      <c r="F22" s="9"/>
      <c r="G22" s="9"/>
      <c r="H22" s="11"/>
      <c r="I22" s="11"/>
      <c r="J22" s="11"/>
      <c r="K22" s="12"/>
      <c r="L22" s="12"/>
      <c r="M22" s="12"/>
      <c r="N22" s="12"/>
      <c r="O22" s="19"/>
      <c r="P22" s="19"/>
      <c r="Q22" s="19"/>
      <c r="R22" s="28"/>
    </row>
    <row r="23" spans="1:18" ht="12.75" x14ac:dyDescent="0.2">
      <c r="A23" s="9"/>
      <c r="B23" s="10"/>
      <c r="C23" s="9"/>
      <c r="D23" s="9"/>
      <c r="E23" s="9"/>
      <c r="F23" s="9"/>
      <c r="G23" s="9"/>
      <c r="H23" s="11"/>
      <c r="I23" s="11"/>
      <c r="J23" s="11"/>
      <c r="K23" s="12"/>
      <c r="L23" s="12"/>
      <c r="M23" s="12"/>
      <c r="N23" s="12"/>
      <c r="O23" s="19"/>
      <c r="P23" s="19"/>
      <c r="Q23" s="19"/>
      <c r="R23" s="28"/>
    </row>
    <row r="24" spans="1:18" ht="12.75" x14ac:dyDescent="0.2">
      <c r="A24" s="9"/>
      <c r="B24" s="10"/>
      <c r="C24" s="9"/>
      <c r="D24" s="9"/>
      <c r="E24" s="9"/>
      <c r="F24" s="9"/>
      <c r="G24" s="9"/>
      <c r="H24" s="11"/>
      <c r="I24" s="11"/>
      <c r="J24" s="11"/>
      <c r="K24" s="12"/>
      <c r="L24" s="12"/>
      <c r="M24" s="12"/>
      <c r="N24" s="12"/>
      <c r="O24" s="12"/>
      <c r="P24" s="12"/>
      <c r="Q24" s="12"/>
      <c r="R24" s="11"/>
    </row>
    <row r="25" spans="1:18" ht="25.5" x14ac:dyDescent="0.2">
      <c r="A25" s="9"/>
      <c r="B25" s="13" t="s">
        <v>7</v>
      </c>
      <c r="C25" s="9"/>
      <c r="D25" s="9" t="s">
        <v>51</v>
      </c>
      <c r="E25" s="9"/>
      <c r="F25" s="9"/>
      <c r="G25" s="9" t="s">
        <v>8</v>
      </c>
      <c r="H25" s="11"/>
      <c r="I25" s="11"/>
      <c r="J25" s="11"/>
      <c r="K25" s="12"/>
      <c r="L25" s="12"/>
      <c r="M25" s="12"/>
      <c r="N25" s="12"/>
      <c r="O25" s="12"/>
      <c r="P25" s="12"/>
      <c r="Q25" s="12"/>
      <c r="R25" s="11"/>
    </row>
    <row r="26" spans="1:18" ht="12.75" x14ac:dyDescent="0.2">
      <c r="B26" s="14" t="s">
        <v>9</v>
      </c>
      <c r="C26" s="3"/>
      <c r="D26" s="3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5.5" x14ac:dyDescent="0.2">
      <c r="B27" s="5"/>
      <c r="C27" s="5"/>
      <c r="D27" s="34" t="s">
        <v>69</v>
      </c>
      <c r="E27" s="5"/>
      <c r="F27" s="5"/>
      <c r="G27" s="9" t="s">
        <v>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5.5" x14ac:dyDescent="0.2">
      <c r="B28" s="5"/>
      <c r="C28" s="5"/>
      <c r="D28" s="34" t="s">
        <v>58</v>
      </c>
      <c r="E28" s="5"/>
      <c r="F28" s="5"/>
      <c r="G28" s="9" t="s">
        <v>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25.5" x14ac:dyDescent="0.2">
      <c r="B29" s="5"/>
      <c r="C29" s="5"/>
      <c r="D29" s="34" t="s">
        <v>83</v>
      </c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5.5" x14ac:dyDescent="0.2">
      <c r="B30" s="5"/>
      <c r="C30" s="5"/>
      <c r="D30" s="34" t="s">
        <v>84</v>
      </c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5.5" x14ac:dyDescent="0.2">
      <c r="B31" s="5"/>
      <c r="C31" s="5"/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5.5" x14ac:dyDescent="0.2">
      <c r="B32" s="5"/>
      <c r="C32" s="5"/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2:18" ht="25.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25.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25.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</sheetData>
  <autoFilter ref="A15:R15">
    <sortState ref="A16:S21">
      <sortCondition descending="1" ref="Q15"/>
    </sortState>
  </autoFilter>
  <mergeCells count="10">
    <mergeCell ref="A10:R10"/>
    <mergeCell ref="A11:R11"/>
    <mergeCell ref="A12:R12"/>
    <mergeCell ref="A13:R13"/>
    <mergeCell ref="A3:R3"/>
    <mergeCell ref="A5:R5"/>
    <mergeCell ref="A6:R6"/>
    <mergeCell ref="A7:R7"/>
    <mergeCell ref="A8:R8"/>
    <mergeCell ref="A9:K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3"/>
  <sheetViews>
    <sheetView workbookViewId="0">
      <selection activeCell="M29" sqref="M29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3" spans="1:19" ht="15" x14ac:dyDescent="0.2">
      <c r="A3" s="38" t="s">
        <v>75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5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15" x14ac:dyDescent="0.2">
      <c r="A5" s="39" t="s">
        <v>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5" x14ac:dyDescent="0.2">
      <c r="A6" s="39" t="s">
        <v>73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" x14ac:dyDescent="0.2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 ht="15" x14ac:dyDescent="0.2">
      <c r="A9" s="37" t="s">
        <v>74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29"/>
      <c r="M9" s="29"/>
      <c r="N9" s="29"/>
      <c r="O9" s="29"/>
      <c r="P9" s="2"/>
      <c r="Q9" s="2"/>
      <c r="R9" s="2"/>
      <c r="S9" s="2"/>
    </row>
    <row r="10" spans="1:19" ht="14.25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14.25" x14ac:dyDescent="0.2">
      <c r="A11" s="41" t="s">
        <v>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4.25" x14ac:dyDescent="0.2">
      <c r="A12" s="41" t="s">
        <v>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19" ht="12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51.75" thickBot="1" x14ac:dyDescent="0.25">
      <c r="A15" s="18" t="s">
        <v>0</v>
      </c>
      <c r="B15" s="25" t="s">
        <v>1</v>
      </c>
      <c r="C15" s="25" t="s">
        <v>15</v>
      </c>
      <c r="D15" s="18" t="s">
        <v>2</v>
      </c>
      <c r="E15" s="26" t="s">
        <v>17</v>
      </c>
      <c r="F15" s="26" t="s">
        <v>18</v>
      </c>
      <c r="G15" s="18" t="s">
        <v>3</v>
      </c>
      <c r="H15" s="27" t="s">
        <v>10</v>
      </c>
      <c r="I15" s="18" t="s">
        <v>11</v>
      </c>
      <c r="J15" s="18" t="s">
        <v>12</v>
      </c>
      <c r="K15" s="26" t="s">
        <v>13</v>
      </c>
      <c r="L15" s="26" t="s">
        <v>31</v>
      </c>
      <c r="M15" s="26" t="s">
        <v>32</v>
      </c>
      <c r="N15" s="26" t="s">
        <v>33</v>
      </c>
      <c r="O15" s="26" t="s">
        <v>34</v>
      </c>
      <c r="P15" s="18" t="s">
        <v>4</v>
      </c>
      <c r="Q15" s="18" t="s">
        <v>5</v>
      </c>
      <c r="R15" s="18" t="s">
        <v>6</v>
      </c>
      <c r="S15" s="18" t="s">
        <v>14</v>
      </c>
    </row>
    <row r="16" spans="1:19" ht="25.5" x14ac:dyDescent="0.2">
      <c r="A16" s="17">
        <v>1</v>
      </c>
      <c r="B16" s="16" t="s">
        <v>54</v>
      </c>
      <c r="C16" s="32" t="s">
        <v>16</v>
      </c>
      <c r="D16" s="15" t="s">
        <v>56</v>
      </c>
      <c r="E16" s="15" t="s">
        <v>57</v>
      </c>
      <c r="F16" s="15" t="s">
        <v>28</v>
      </c>
      <c r="G16" s="15" t="s">
        <v>58</v>
      </c>
      <c r="H16" s="17">
        <v>2</v>
      </c>
      <c r="I16" s="17">
        <v>14</v>
      </c>
      <c r="J16" s="17">
        <v>6</v>
      </c>
      <c r="K16" s="22">
        <v>10</v>
      </c>
      <c r="L16" s="22">
        <v>4</v>
      </c>
      <c r="M16" s="22">
        <v>15</v>
      </c>
      <c r="N16" s="22">
        <v>0</v>
      </c>
      <c r="O16" s="22">
        <v>0</v>
      </c>
      <c r="P16" s="23">
        <f>SUM(H16:O16)</f>
        <v>51</v>
      </c>
      <c r="Q16" s="23">
        <v>120</v>
      </c>
      <c r="R16" s="31">
        <f>P16/Q16</f>
        <v>0.42499999999999999</v>
      </c>
      <c r="S16" s="24" t="s">
        <v>71</v>
      </c>
    </row>
    <row r="17" spans="1:19" ht="25.5" x14ac:dyDescent="0.2">
      <c r="A17" s="8">
        <v>2</v>
      </c>
      <c r="B17" s="6" t="s">
        <v>53</v>
      </c>
      <c r="C17" s="32" t="s">
        <v>16</v>
      </c>
      <c r="D17" s="15" t="s">
        <v>56</v>
      </c>
      <c r="E17" s="7" t="s">
        <v>57</v>
      </c>
      <c r="F17" s="7" t="s">
        <v>28</v>
      </c>
      <c r="G17" s="15" t="s">
        <v>58</v>
      </c>
      <c r="H17" s="8">
        <v>2</v>
      </c>
      <c r="I17" s="8">
        <v>14</v>
      </c>
      <c r="J17" s="8">
        <v>6</v>
      </c>
      <c r="K17" s="21">
        <v>10</v>
      </c>
      <c r="L17" s="21">
        <v>4</v>
      </c>
      <c r="M17" s="21">
        <v>4</v>
      </c>
      <c r="N17" s="21">
        <v>0</v>
      </c>
      <c r="O17" s="21">
        <v>0</v>
      </c>
      <c r="P17" s="23">
        <f>SUM(H17:O17)</f>
        <v>40</v>
      </c>
      <c r="Q17" s="23">
        <v>120</v>
      </c>
      <c r="R17" s="31">
        <f>P17/Q17</f>
        <v>0.33333333333333331</v>
      </c>
      <c r="S17" s="24" t="s">
        <v>71</v>
      </c>
    </row>
    <row r="18" spans="1:19" ht="25.5" x14ac:dyDescent="0.2">
      <c r="A18" s="17">
        <v>3</v>
      </c>
      <c r="B18" s="16" t="s">
        <v>55</v>
      </c>
      <c r="C18" s="32" t="s">
        <v>16</v>
      </c>
      <c r="D18" s="15" t="s">
        <v>56</v>
      </c>
      <c r="E18" s="15" t="s">
        <v>57</v>
      </c>
      <c r="F18" s="15" t="s">
        <v>28</v>
      </c>
      <c r="G18" s="15" t="s">
        <v>58</v>
      </c>
      <c r="H18" s="8">
        <v>2</v>
      </c>
      <c r="I18" s="8">
        <v>4</v>
      </c>
      <c r="J18" s="8">
        <v>6</v>
      </c>
      <c r="K18" s="21">
        <v>10</v>
      </c>
      <c r="L18" s="21">
        <v>0</v>
      </c>
      <c r="M18" s="21">
        <v>9</v>
      </c>
      <c r="N18" s="21">
        <v>0</v>
      </c>
      <c r="O18" s="21">
        <v>0</v>
      </c>
      <c r="P18" s="23">
        <f>SUM(H18:O18)</f>
        <v>31</v>
      </c>
      <c r="Q18" s="23">
        <v>120</v>
      </c>
      <c r="R18" s="31">
        <f>P18/Q18</f>
        <v>0.25833333333333336</v>
      </c>
      <c r="S18" s="24" t="s">
        <v>71</v>
      </c>
    </row>
    <row r="19" spans="1:19" ht="25.5" x14ac:dyDescent="0.2">
      <c r="A19" s="8">
        <v>4</v>
      </c>
      <c r="B19" s="6" t="s">
        <v>52</v>
      </c>
      <c r="C19" s="32" t="s">
        <v>16</v>
      </c>
      <c r="D19" s="15" t="s">
        <v>56</v>
      </c>
      <c r="E19" s="7" t="s">
        <v>57</v>
      </c>
      <c r="F19" s="7" t="s">
        <v>28</v>
      </c>
      <c r="G19" s="15" t="s">
        <v>58</v>
      </c>
      <c r="H19" s="8">
        <v>0</v>
      </c>
      <c r="I19" s="8">
        <v>12</v>
      </c>
      <c r="J19" s="8">
        <v>3</v>
      </c>
      <c r="K19" s="21">
        <v>0</v>
      </c>
      <c r="L19" s="21">
        <v>0</v>
      </c>
      <c r="M19" s="21">
        <v>4</v>
      </c>
      <c r="N19" s="21">
        <v>0</v>
      </c>
      <c r="O19" s="21">
        <v>0</v>
      </c>
      <c r="P19" s="23">
        <f>SUM(H19:O19)</f>
        <v>19</v>
      </c>
      <c r="Q19" s="23">
        <v>120</v>
      </c>
      <c r="R19" s="31">
        <f>P19/Q19</f>
        <v>0.15833333333333333</v>
      </c>
      <c r="S19" s="24" t="s">
        <v>71</v>
      </c>
    </row>
    <row r="20" spans="1:19" ht="12.75" x14ac:dyDescent="0.2">
      <c r="A20" s="9"/>
      <c r="B20" s="10"/>
      <c r="C20" s="9"/>
      <c r="D20" s="9"/>
      <c r="E20" s="9"/>
      <c r="F20" s="9"/>
      <c r="G20" s="9"/>
      <c r="H20" s="11"/>
      <c r="I20" s="11"/>
      <c r="J20" s="11"/>
      <c r="K20" s="12"/>
      <c r="L20" s="12"/>
      <c r="M20" s="12"/>
      <c r="N20" s="12"/>
      <c r="O20" s="12"/>
      <c r="P20" s="19"/>
      <c r="Q20" s="19"/>
      <c r="R20" s="19"/>
      <c r="S20" s="28"/>
    </row>
    <row r="21" spans="1:19" ht="12.75" x14ac:dyDescent="0.2">
      <c r="A21" s="9"/>
      <c r="B21" s="10"/>
      <c r="C21" s="9"/>
      <c r="D21" s="9"/>
      <c r="E21" s="9"/>
      <c r="F21" s="9"/>
      <c r="G21" s="9"/>
      <c r="H21" s="11"/>
      <c r="I21" s="11"/>
      <c r="J21" s="11"/>
      <c r="K21" s="12"/>
      <c r="L21" s="12"/>
      <c r="M21" s="12"/>
      <c r="N21" s="12"/>
      <c r="O21" s="12"/>
      <c r="P21" s="19"/>
      <c r="Q21" s="19"/>
      <c r="R21" s="19"/>
      <c r="S21" s="28"/>
    </row>
    <row r="22" spans="1:19" ht="12.75" x14ac:dyDescent="0.2">
      <c r="A22" s="9"/>
      <c r="B22" s="10"/>
      <c r="C22" s="9"/>
      <c r="D22" s="9"/>
      <c r="E22" s="9"/>
      <c r="F22" s="9"/>
      <c r="G22" s="9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2"/>
      <c r="S22" s="11"/>
    </row>
    <row r="23" spans="1:19" ht="25.5" x14ac:dyDescent="0.2">
      <c r="A23" s="9"/>
      <c r="B23" s="13" t="s">
        <v>7</v>
      </c>
      <c r="C23" s="9"/>
      <c r="D23" s="9" t="s">
        <v>51</v>
      </c>
      <c r="E23" s="9"/>
      <c r="F23" s="9"/>
      <c r="G23" s="9" t="s">
        <v>8</v>
      </c>
      <c r="H23" s="11"/>
      <c r="I23" s="11"/>
      <c r="J23" s="11"/>
      <c r="K23" s="12"/>
      <c r="L23" s="12"/>
      <c r="M23" s="12"/>
      <c r="N23" s="12"/>
      <c r="O23" s="12"/>
      <c r="P23" s="12"/>
      <c r="Q23" s="12"/>
      <c r="R23" s="12"/>
      <c r="S23" s="11"/>
    </row>
    <row r="24" spans="1:19" ht="12.75" x14ac:dyDescent="0.2">
      <c r="B24" s="14" t="s">
        <v>9</v>
      </c>
      <c r="C24" s="3"/>
      <c r="D24" s="3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5.5" x14ac:dyDescent="0.2">
      <c r="B25" s="5"/>
      <c r="C25" s="5"/>
      <c r="D25" s="34" t="s">
        <v>69</v>
      </c>
      <c r="E25" s="5"/>
      <c r="F25" s="5"/>
      <c r="G25" s="9" t="s">
        <v>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5.5" x14ac:dyDescent="0.2">
      <c r="B26" s="5"/>
      <c r="C26" s="5"/>
      <c r="D26" s="34" t="s">
        <v>58</v>
      </c>
      <c r="E26" s="5"/>
      <c r="F26" s="5"/>
      <c r="G26" s="9" t="s">
        <v>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5.5" x14ac:dyDescent="0.2">
      <c r="B27" s="5"/>
      <c r="C27" s="5"/>
      <c r="D27" s="34" t="s">
        <v>83</v>
      </c>
      <c r="E27" s="5"/>
      <c r="F27" s="5"/>
      <c r="G27" s="9" t="s">
        <v>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5.5" x14ac:dyDescent="0.2">
      <c r="B28" s="5"/>
      <c r="C28" s="5"/>
      <c r="D28" s="34" t="s">
        <v>84</v>
      </c>
      <c r="E28" s="5"/>
      <c r="F28" s="5"/>
      <c r="G28" s="9" t="s">
        <v>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5.5" x14ac:dyDescent="0.2">
      <c r="B29" s="5"/>
      <c r="C29" s="5"/>
      <c r="D29" s="5"/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5.5" x14ac:dyDescent="0.2">
      <c r="B30" s="5"/>
      <c r="C30" s="5"/>
      <c r="D30" s="5"/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5.5" x14ac:dyDescent="0.2">
      <c r="B31" s="5"/>
      <c r="C31" s="5"/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5.5" x14ac:dyDescent="0.2">
      <c r="B32" s="5"/>
      <c r="C32" s="5"/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2:19" ht="25.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</sheetData>
  <autoFilter ref="A15:S15">
    <sortState ref="A16:T19">
      <sortCondition descending="1" ref="R15"/>
    </sortState>
  </autoFilter>
  <mergeCells count="10">
    <mergeCell ref="A10:S10"/>
    <mergeCell ref="A11:S11"/>
    <mergeCell ref="A12:S12"/>
    <mergeCell ref="A13:S13"/>
    <mergeCell ref="A3:S3"/>
    <mergeCell ref="A5:S5"/>
    <mergeCell ref="A6:S6"/>
    <mergeCell ref="A7:S7"/>
    <mergeCell ref="A8:S8"/>
    <mergeCell ref="A9:K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8"/>
  <sheetViews>
    <sheetView tabSelected="1" workbookViewId="0">
      <selection activeCell="N25" sqref="N25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3" spans="1:19" ht="15" x14ac:dyDescent="0.2">
      <c r="A3" s="38" t="s">
        <v>77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5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15" x14ac:dyDescent="0.2">
      <c r="A5" s="39" t="s">
        <v>76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5" x14ac:dyDescent="0.2">
      <c r="A6" s="39" t="s">
        <v>73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" x14ac:dyDescent="0.2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 ht="15" x14ac:dyDescent="0.2">
      <c r="A9" s="37" t="s">
        <v>74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29"/>
      <c r="M9" s="29"/>
      <c r="N9" s="29"/>
      <c r="O9" s="29"/>
      <c r="P9" s="2"/>
      <c r="Q9" s="2"/>
      <c r="R9" s="2"/>
      <c r="S9" s="2"/>
    </row>
    <row r="10" spans="1:19" ht="14.25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14.25" x14ac:dyDescent="0.2">
      <c r="A11" s="41" t="s">
        <v>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4.25" x14ac:dyDescent="0.2">
      <c r="A12" s="41" t="s">
        <v>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19" ht="12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51.75" thickBot="1" x14ac:dyDescent="0.25">
      <c r="A15" s="18" t="s">
        <v>0</v>
      </c>
      <c r="B15" s="25" t="s">
        <v>1</v>
      </c>
      <c r="C15" s="25" t="s">
        <v>15</v>
      </c>
      <c r="D15" s="18" t="s">
        <v>2</v>
      </c>
      <c r="E15" s="26" t="s">
        <v>17</v>
      </c>
      <c r="F15" s="26" t="s">
        <v>18</v>
      </c>
      <c r="G15" s="18" t="s">
        <v>3</v>
      </c>
      <c r="H15" s="27" t="s">
        <v>10</v>
      </c>
      <c r="I15" s="18" t="s">
        <v>11</v>
      </c>
      <c r="J15" s="18" t="s">
        <v>12</v>
      </c>
      <c r="K15" s="26" t="s">
        <v>13</v>
      </c>
      <c r="L15" s="26" t="s">
        <v>70</v>
      </c>
      <c r="M15" s="26" t="s">
        <v>32</v>
      </c>
      <c r="N15" s="26" t="s">
        <v>33</v>
      </c>
      <c r="O15" s="26" t="s">
        <v>34</v>
      </c>
      <c r="P15" s="18" t="s">
        <v>4</v>
      </c>
      <c r="Q15" s="18" t="s">
        <v>5</v>
      </c>
      <c r="R15" s="18" t="s">
        <v>6</v>
      </c>
      <c r="S15" s="18" t="s">
        <v>14</v>
      </c>
    </row>
    <row r="16" spans="1:19" ht="25.5" x14ac:dyDescent="0.2">
      <c r="A16" s="17">
        <v>1</v>
      </c>
      <c r="B16" s="16" t="s">
        <v>59</v>
      </c>
      <c r="C16" s="32" t="s">
        <v>16</v>
      </c>
      <c r="D16" s="15" t="s">
        <v>24</v>
      </c>
      <c r="E16" s="15" t="s">
        <v>68</v>
      </c>
      <c r="F16" s="15" t="s">
        <v>29</v>
      </c>
      <c r="G16" s="15" t="s">
        <v>69</v>
      </c>
      <c r="H16" s="17">
        <v>2</v>
      </c>
      <c r="I16" s="17">
        <v>12</v>
      </c>
      <c r="J16" s="17">
        <v>9</v>
      </c>
      <c r="K16" s="22">
        <v>5</v>
      </c>
      <c r="L16" s="22">
        <v>2</v>
      </c>
      <c r="M16" s="22">
        <v>4</v>
      </c>
      <c r="N16" s="22">
        <v>0</v>
      </c>
      <c r="O16" s="22">
        <v>0</v>
      </c>
      <c r="P16" s="23">
        <f t="shared" ref="P16:P24" si="0">SUM(H16:O16)</f>
        <v>34</v>
      </c>
      <c r="Q16" s="23">
        <v>120</v>
      </c>
      <c r="R16" s="31">
        <f t="shared" ref="R16:R24" si="1">P16/Q16</f>
        <v>0.28333333333333333</v>
      </c>
      <c r="S16" s="24" t="s">
        <v>71</v>
      </c>
    </row>
    <row r="17" spans="1:19" ht="25.5" x14ac:dyDescent="0.2">
      <c r="A17" s="8">
        <v>2</v>
      </c>
      <c r="B17" s="6" t="s">
        <v>60</v>
      </c>
      <c r="C17" s="32" t="s">
        <v>16</v>
      </c>
      <c r="D17" s="15" t="s">
        <v>24</v>
      </c>
      <c r="E17" s="7" t="s">
        <v>68</v>
      </c>
      <c r="F17" s="7" t="s">
        <v>29</v>
      </c>
      <c r="G17" s="7" t="s">
        <v>58</v>
      </c>
      <c r="H17" s="8">
        <v>0</v>
      </c>
      <c r="I17" s="8">
        <v>8</v>
      </c>
      <c r="J17" s="8">
        <v>3</v>
      </c>
      <c r="K17" s="21">
        <v>0</v>
      </c>
      <c r="L17" s="21">
        <v>0</v>
      </c>
      <c r="M17" s="21">
        <v>0</v>
      </c>
      <c r="N17" s="21">
        <v>0</v>
      </c>
      <c r="O17" s="21">
        <v>20</v>
      </c>
      <c r="P17" s="23">
        <f t="shared" si="0"/>
        <v>31</v>
      </c>
      <c r="Q17" s="23">
        <v>120</v>
      </c>
      <c r="R17" s="31">
        <f t="shared" si="1"/>
        <v>0.25833333333333336</v>
      </c>
      <c r="S17" s="24" t="s">
        <v>71</v>
      </c>
    </row>
    <row r="18" spans="1:19" ht="25.5" x14ac:dyDescent="0.2">
      <c r="A18" s="17">
        <v>3</v>
      </c>
      <c r="B18" s="6" t="s">
        <v>62</v>
      </c>
      <c r="C18" s="32" t="s">
        <v>16</v>
      </c>
      <c r="D18" s="15" t="s">
        <v>24</v>
      </c>
      <c r="E18" s="15" t="s">
        <v>68</v>
      </c>
      <c r="F18" s="15" t="s">
        <v>29</v>
      </c>
      <c r="G18" s="7" t="s">
        <v>58</v>
      </c>
      <c r="H18" s="8">
        <v>2</v>
      </c>
      <c r="I18" s="8">
        <v>8</v>
      </c>
      <c r="J18" s="8">
        <v>0</v>
      </c>
      <c r="K18" s="21">
        <v>5</v>
      </c>
      <c r="L18" s="21">
        <v>0</v>
      </c>
      <c r="M18" s="21">
        <v>4</v>
      </c>
      <c r="N18" s="21">
        <v>0</v>
      </c>
      <c r="O18" s="21">
        <v>0</v>
      </c>
      <c r="P18" s="23">
        <f t="shared" si="0"/>
        <v>19</v>
      </c>
      <c r="Q18" s="23">
        <v>120</v>
      </c>
      <c r="R18" s="31">
        <f t="shared" si="1"/>
        <v>0.15833333333333333</v>
      </c>
      <c r="S18" s="24" t="s">
        <v>71</v>
      </c>
    </row>
    <row r="19" spans="1:19" ht="25.5" x14ac:dyDescent="0.2">
      <c r="A19" s="8">
        <v>4</v>
      </c>
      <c r="B19" s="16" t="s">
        <v>64</v>
      </c>
      <c r="C19" s="32" t="s">
        <v>16</v>
      </c>
      <c r="D19" s="15" t="s">
        <v>24</v>
      </c>
      <c r="E19" s="7" t="s">
        <v>68</v>
      </c>
      <c r="F19" s="7" t="s">
        <v>29</v>
      </c>
      <c r="G19" s="7" t="s">
        <v>58</v>
      </c>
      <c r="H19" s="8">
        <v>2</v>
      </c>
      <c r="I19" s="8">
        <v>12</v>
      </c>
      <c r="J19" s="8">
        <v>0</v>
      </c>
      <c r="K19" s="21">
        <v>5</v>
      </c>
      <c r="L19" s="21">
        <v>0</v>
      </c>
      <c r="M19" s="21">
        <v>0</v>
      </c>
      <c r="N19" s="21">
        <v>0</v>
      </c>
      <c r="O19" s="21">
        <v>0</v>
      </c>
      <c r="P19" s="23">
        <f t="shared" si="0"/>
        <v>19</v>
      </c>
      <c r="Q19" s="23">
        <v>120</v>
      </c>
      <c r="R19" s="31">
        <f t="shared" si="1"/>
        <v>0.15833333333333333</v>
      </c>
      <c r="S19" s="24" t="s">
        <v>71</v>
      </c>
    </row>
    <row r="20" spans="1:19" ht="25.5" x14ac:dyDescent="0.2">
      <c r="A20" s="17">
        <v>5</v>
      </c>
      <c r="B20" s="6" t="s">
        <v>65</v>
      </c>
      <c r="C20" s="32" t="s">
        <v>16</v>
      </c>
      <c r="D20" s="15" t="s">
        <v>24</v>
      </c>
      <c r="E20" s="15" t="s">
        <v>68</v>
      </c>
      <c r="F20" s="15" t="s">
        <v>29</v>
      </c>
      <c r="G20" s="7" t="s">
        <v>58</v>
      </c>
      <c r="H20" s="8">
        <v>2</v>
      </c>
      <c r="I20" s="8">
        <v>4</v>
      </c>
      <c r="J20" s="8">
        <v>6</v>
      </c>
      <c r="K20" s="21">
        <v>5</v>
      </c>
      <c r="L20" s="21">
        <v>0</v>
      </c>
      <c r="M20" s="21">
        <v>0</v>
      </c>
      <c r="N20" s="21">
        <v>0</v>
      </c>
      <c r="O20" s="21">
        <v>0</v>
      </c>
      <c r="P20" s="23">
        <f t="shared" si="0"/>
        <v>17</v>
      </c>
      <c r="Q20" s="23">
        <v>120</v>
      </c>
      <c r="R20" s="31">
        <f t="shared" si="1"/>
        <v>0.14166666666666666</v>
      </c>
      <c r="S20" s="24" t="s">
        <v>71</v>
      </c>
    </row>
    <row r="21" spans="1:19" ht="25.5" x14ac:dyDescent="0.2">
      <c r="A21" s="8">
        <v>6</v>
      </c>
      <c r="B21" s="16" t="s">
        <v>61</v>
      </c>
      <c r="C21" s="32" t="s">
        <v>16</v>
      </c>
      <c r="D21" s="15" t="s">
        <v>24</v>
      </c>
      <c r="E21" s="7" t="s">
        <v>68</v>
      </c>
      <c r="F21" s="7" t="s">
        <v>29</v>
      </c>
      <c r="G21" s="7" t="s">
        <v>58</v>
      </c>
      <c r="H21" s="8">
        <v>2</v>
      </c>
      <c r="I21" s="8">
        <v>10</v>
      </c>
      <c r="J21" s="8">
        <v>3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3">
        <f t="shared" si="0"/>
        <v>15</v>
      </c>
      <c r="Q21" s="23">
        <v>120</v>
      </c>
      <c r="R21" s="31">
        <f t="shared" si="1"/>
        <v>0.125</v>
      </c>
      <c r="S21" s="24" t="s">
        <v>71</v>
      </c>
    </row>
    <row r="22" spans="1:19" ht="25.5" x14ac:dyDescent="0.2">
      <c r="A22" s="17">
        <v>7</v>
      </c>
      <c r="B22" s="16" t="s">
        <v>66</v>
      </c>
      <c r="C22" s="32" t="s">
        <v>16</v>
      </c>
      <c r="D22" s="15" t="s">
        <v>24</v>
      </c>
      <c r="E22" s="15" t="s">
        <v>68</v>
      </c>
      <c r="F22" s="15" t="s">
        <v>29</v>
      </c>
      <c r="G22" s="7" t="s">
        <v>58</v>
      </c>
      <c r="H22" s="8">
        <v>2</v>
      </c>
      <c r="I22" s="8">
        <v>12</v>
      </c>
      <c r="J22" s="8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3">
        <f t="shared" si="0"/>
        <v>14</v>
      </c>
      <c r="Q22" s="23">
        <v>120</v>
      </c>
      <c r="R22" s="31">
        <f t="shared" si="1"/>
        <v>0.11666666666666667</v>
      </c>
      <c r="S22" s="24" t="s">
        <v>71</v>
      </c>
    </row>
    <row r="23" spans="1:19" ht="25.5" x14ac:dyDescent="0.2">
      <c r="A23" s="8">
        <v>8</v>
      </c>
      <c r="B23" s="6" t="s">
        <v>63</v>
      </c>
      <c r="C23" s="32" t="s">
        <v>16</v>
      </c>
      <c r="D23" s="15" t="s">
        <v>24</v>
      </c>
      <c r="E23" s="7" t="s">
        <v>68</v>
      </c>
      <c r="F23" s="7" t="s">
        <v>29</v>
      </c>
      <c r="G23" s="7" t="s">
        <v>58</v>
      </c>
      <c r="H23" s="8">
        <v>2</v>
      </c>
      <c r="I23" s="8">
        <v>10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23">
        <f t="shared" si="0"/>
        <v>12</v>
      </c>
      <c r="Q23" s="23">
        <v>120</v>
      </c>
      <c r="R23" s="31">
        <f t="shared" si="1"/>
        <v>0.1</v>
      </c>
      <c r="S23" s="24" t="s">
        <v>71</v>
      </c>
    </row>
    <row r="24" spans="1:19" ht="25.5" x14ac:dyDescent="0.2">
      <c r="A24" s="17">
        <v>9</v>
      </c>
      <c r="B24" s="16" t="s">
        <v>67</v>
      </c>
      <c r="C24" s="32" t="s">
        <v>16</v>
      </c>
      <c r="D24" s="15" t="s">
        <v>24</v>
      </c>
      <c r="E24" s="15" t="s">
        <v>68</v>
      </c>
      <c r="F24" s="15" t="s">
        <v>29</v>
      </c>
      <c r="G24" s="7" t="s">
        <v>69</v>
      </c>
      <c r="H24" s="8">
        <v>0</v>
      </c>
      <c r="I24" s="8">
        <v>2</v>
      </c>
      <c r="J24" s="8">
        <v>0</v>
      </c>
      <c r="K24" s="21">
        <v>0</v>
      </c>
      <c r="L24" s="21">
        <v>3</v>
      </c>
      <c r="M24" s="21">
        <v>4</v>
      </c>
      <c r="N24" s="21">
        <v>0</v>
      </c>
      <c r="O24" s="21">
        <v>0</v>
      </c>
      <c r="P24" s="23">
        <f t="shared" si="0"/>
        <v>9</v>
      </c>
      <c r="Q24" s="23">
        <v>120</v>
      </c>
      <c r="R24" s="31">
        <f t="shared" si="1"/>
        <v>7.4999999999999997E-2</v>
      </c>
      <c r="S24" s="24" t="s">
        <v>71</v>
      </c>
    </row>
    <row r="25" spans="1:19" ht="12.75" x14ac:dyDescent="0.2">
      <c r="A25" s="9"/>
      <c r="B25" s="10"/>
      <c r="C25" s="9"/>
      <c r="D25" s="9"/>
      <c r="E25" s="9"/>
      <c r="F25" s="9"/>
      <c r="G25" s="9"/>
      <c r="H25" s="11"/>
      <c r="I25" s="11"/>
      <c r="J25" s="11"/>
      <c r="K25" s="12"/>
      <c r="L25" s="12"/>
      <c r="M25" s="12"/>
      <c r="N25" s="12"/>
      <c r="O25" s="12"/>
      <c r="P25" s="19"/>
      <c r="Q25" s="19"/>
      <c r="R25" s="19"/>
      <c r="S25" s="28"/>
    </row>
    <row r="26" spans="1:19" ht="12.75" x14ac:dyDescent="0.2">
      <c r="A26" s="9"/>
      <c r="B26" s="10"/>
      <c r="C26" s="9"/>
      <c r="D26" s="9"/>
      <c r="E26" s="9"/>
      <c r="F26" s="9"/>
      <c r="G26" s="9"/>
      <c r="H26" s="11"/>
      <c r="I26" s="11"/>
      <c r="J26" s="11"/>
      <c r="K26" s="12"/>
      <c r="L26" s="12"/>
      <c r="M26" s="12"/>
      <c r="N26" s="12"/>
      <c r="O26" s="12"/>
      <c r="P26" s="19"/>
      <c r="Q26" s="19"/>
      <c r="R26" s="19"/>
      <c r="S26" s="28"/>
    </row>
    <row r="27" spans="1:19" ht="12.75" x14ac:dyDescent="0.2">
      <c r="A27" s="9"/>
      <c r="B27" s="10"/>
      <c r="C27" s="9"/>
      <c r="D27" s="9"/>
      <c r="E27" s="9"/>
      <c r="F27" s="9"/>
      <c r="G27" s="9"/>
      <c r="H27" s="11"/>
      <c r="I27" s="11"/>
      <c r="J27" s="11"/>
      <c r="K27" s="12"/>
      <c r="L27" s="12"/>
      <c r="M27" s="12"/>
      <c r="N27" s="12"/>
      <c r="O27" s="12"/>
      <c r="P27" s="12"/>
      <c r="Q27" s="12"/>
      <c r="R27" s="12"/>
      <c r="S27" s="11"/>
    </row>
    <row r="28" spans="1:19" ht="25.5" x14ac:dyDescent="0.2">
      <c r="A28" s="9"/>
      <c r="B28" s="13" t="s">
        <v>7</v>
      </c>
      <c r="C28" s="9"/>
      <c r="D28" s="9" t="s">
        <v>51</v>
      </c>
      <c r="E28" s="9"/>
      <c r="F28" s="9"/>
      <c r="G28" s="9" t="s">
        <v>8</v>
      </c>
      <c r="H28" s="11"/>
      <c r="I28" s="11"/>
      <c r="J28" s="11"/>
      <c r="K28" s="12"/>
      <c r="L28" s="12"/>
      <c r="M28" s="12"/>
      <c r="N28" s="12"/>
      <c r="O28" s="12"/>
      <c r="P28" s="12"/>
      <c r="Q28" s="12"/>
      <c r="R28" s="12"/>
      <c r="S28" s="11"/>
    </row>
    <row r="29" spans="1:19" ht="12.75" x14ac:dyDescent="0.2">
      <c r="B29" s="14" t="s">
        <v>9</v>
      </c>
      <c r="C29" s="3"/>
      <c r="D29" s="3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5.5" x14ac:dyDescent="0.2">
      <c r="B30" s="5"/>
      <c r="C30" s="5"/>
      <c r="D30" s="34" t="s">
        <v>69</v>
      </c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5.5" x14ac:dyDescent="0.2">
      <c r="B31" s="5"/>
      <c r="C31" s="5"/>
      <c r="D31" s="34" t="s">
        <v>58</v>
      </c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5.5" x14ac:dyDescent="0.2">
      <c r="B32" s="5"/>
      <c r="C32" s="5"/>
      <c r="D32" s="34" t="s">
        <v>83</v>
      </c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2:19" ht="25.5" x14ac:dyDescent="0.2">
      <c r="B33" s="5"/>
      <c r="C33" s="5"/>
      <c r="D33" s="34" t="s">
        <v>84</v>
      </c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t="25.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19" ht="25.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25.5" x14ac:dyDescent="0.2">
      <c r="B36" s="5"/>
      <c r="C36" s="5"/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19" ht="25.5" x14ac:dyDescent="0.2">
      <c r="B37" s="5"/>
      <c r="C37" s="5"/>
      <c r="D37" s="5"/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19" ht="25.5" x14ac:dyDescent="0.2">
      <c r="B38" s="5"/>
      <c r="C38" s="5"/>
      <c r="D38" s="5"/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</sheetData>
  <autoFilter ref="A15:S15">
    <sortState ref="A16:T24">
      <sortCondition descending="1" ref="R15"/>
    </sortState>
  </autoFilter>
  <mergeCells count="10">
    <mergeCell ref="A10:S10"/>
    <mergeCell ref="A11:S11"/>
    <mergeCell ref="A12:S12"/>
    <mergeCell ref="A13:S13"/>
    <mergeCell ref="A3:S3"/>
    <mergeCell ref="A5:S5"/>
    <mergeCell ref="A6:S6"/>
    <mergeCell ref="A7:S7"/>
    <mergeCell ref="A8:S8"/>
    <mergeCell ref="A9:K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2017-09-14T09:56:11Z</cp:lastPrinted>
  <dcterms:created xsi:type="dcterms:W3CDTF">2017-09-13T09:18:13Z</dcterms:created>
  <dcterms:modified xsi:type="dcterms:W3CDTF">2024-10-28T05:31:07Z</dcterms:modified>
</cp:coreProperties>
</file>