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класс'!$A$15:$N$15</definedName>
    <definedName name="_xlnm._FilterDatabase" localSheetId="4" hidden="1">'11 класс'!$A$15:$O$15</definedName>
    <definedName name="_xlnm._FilterDatabase" localSheetId="0" hidden="1">'7 класс'!$A$15:$N$15</definedName>
    <definedName name="_xlnm._FilterDatabase" localSheetId="1" hidden="1">'8 класс'!$A$15:$O$15</definedName>
    <definedName name="_xlnm._FilterDatabase" localSheetId="2" hidden="1">'9 класс'!$A$15:$N$15</definedName>
  </definedNames>
  <calcPr calcId="162913"/>
</workbook>
</file>

<file path=xl/calcChain.xml><?xml version="1.0" encoding="utf-8"?>
<calcChain xmlns="http://schemas.openxmlformats.org/spreadsheetml/2006/main">
  <c r="L18" i="5" l="1"/>
  <c r="N18" i="5" s="1"/>
  <c r="L19" i="5"/>
  <c r="N19" i="5" s="1"/>
  <c r="L16" i="5"/>
  <c r="N16" i="5" s="1"/>
  <c r="L17" i="5"/>
  <c r="N17" i="5" s="1"/>
  <c r="K20" i="4"/>
  <c r="M20" i="4" s="1"/>
  <c r="K19" i="4"/>
  <c r="M19" i="4" s="1"/>
  <c r="K16" i="4"/>
  <c r="M16" i="4" s="1"/>
  <c r="K17" i="4"/>
  <c r="M17" i="4" s="1"/>
  <c r="K18" i="4"/>
  <c r="M18" i="4" s="1"/>
  <c r="K25" i="3"/>
  <c r="M25" i="3" s="1"/>
  <c r="K24" i="3"/>
  <c r="M24" i="3" s="1"/>
  <c r="K21" i="3"/>
  <c r="M21" i="3" s="1"/>
  <c r="K17" i="3"/>
  <c r="M17" i="3" s="1"/>
  <c r="K20" i="3"/>
  <c r="M20" i="3" s="1"/>
  <c r="K23" i="3"/>
  <c r="M23" i="3" s="1"/>
  <c r="K27" i="3"/>
  <c r="M27" i="3" s="1"/>
  <c r="K26" i="3"/>
  <c r="M26" i="3" s="1"/>
  <c r="K16" i="3"/>
  <c r="M16" i="3" s="1"/>
  <c r="K19" i="3"/>
  <c r="M19" i="3" s="1"/>
  <c r="K18" i="3"/>
  <c r="M18" i="3" s="1"/>
  <c r="K22" i="3"/>
  <c r="M22" i="3" s="1"/>
  <c r="L26" i="2"/>
  <c r="N26" i="2" s="1"/>
  <c r="L16" i="2"/>
  <c r="N16" i="2" s="1"/>
  <c r="L29" i="2"/>
  <c r="N29" i="2" s="1"/>
  <c r="L28" i="2"/>
  <c r="N28" i="2" s="1"/>
  <c r="L18" i="2"/>
  <c r="N18" i="2" s="1"/>
  <c r="L22" i="2"/>
  <c r="N22" i="2" s="1"/>
  <c r="L21" i="2"/>
  <c r="N21" i="2" s="1"/>
  <c r="L30" i="2"/>
  <c r="N30" i="2" s="1"/>
  <c r="L17" i="2"/>
  <c r="N17" i="2" s="1"/>
  <c r="L27" i="2"/>
  <c r="N27" i="2" s="1"/>
  <c r="L25" i="2"/>
  <c r="N25" i="2" s="1"/>
  <c r="L24" i="2"/>
  <c r="N24" i="2" s="1"/>
  <c r="L20" i="2"/>
  <c r="N20" i="2" s="1"/>
  <c r="L31" i="2"/>
  <c r="N31" i="2" s="1"/>
  <c r="L19" i="2"/>
  <c r="N19" i="2" s="1"/>
  <c r="L23" i="2"/>
  <c r="N23" i="2" s="1"/>
  <c r="K30" i="1"/>
  <c r="M30" i="1" s="1"/>
  <c r="K27" i="1"/>
  <c r="M27" i="1" s="1"/>
  <c r="K28" i="1"/>
  <c r="M28" i="1" s="1"/>
  <c r="K21" i="1"/>
  <c r="M21" i="1" s="1"/>
  <c r="K16" i="1"/>
  <c r="K18" i="1"/>
  <c r="M18" i="1" s="1"/>
  <c r="K29" i="1"/>
  <c r="M29" i="1" s="1"/>
  <c r="K31" i="1"/>
  <c r="M31" i="1" s="1"/>
  <c r="K17" i="1"/>
  <c r="M17" i="1" s="1"/>
  <c r="K33" i="1"/>
  <c r="M33" i="1" s="1"/>
  <c r="K22" i="1"/>
  <c r="M22" i="1" s="1"/>
  <c r="K23" i="1"/>
  <c r="M23" i="1" s="1"/>
  <c r="K24" i="1"/>
  <c r="M24" i="1" s="1"/>
  <c r="K26" i="1"/>
  <c r="M26" i="1" s="1"/>
  <c r="K25" i="1"/>
  <c r="M25" i="1" s="1"/>
  <c r="K19" i="1"/>
  <c r="M19" i="1" s="1"/>
  <c r="K32" i="1"/>
  <c r="M32" i="1" s="1"/>
  <c r="M16" i="1"/>
  <c r="K20" i="1"/>
  <c r="M20" i="1" s="1"/>
</calcChain>
</file>

<file path=xl/sharedStrings.xml><?xml version="1.0" encoding="utf-8"?>
<sst xmlns="http://schemas.openxmlformats.org/spreadsheetml/2006/main" count="487" uniqueCount="103">
  <si>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</si>
  <si>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</si>
  <si>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</si>
  <si>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</si>
  <si>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</si>
  <si>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</si>
  <si>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</si>
  <si>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</si>
  <si>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</si>
  <si>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</si>
  <si>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</si>
  <si>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</si>
  <si>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</si>
  <si>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</si>
  <si>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</si>
  <si>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</si>
  <si>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</si>
  <si>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</si>
  <si>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</si>
  <si>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Леонтьева В.Ю.</t>
  </si>
  <si>
    <t>Э-701</t>
  </si>
  <si>
    <t>Э-702</t>
  </si>
  <si>
    <t>Э-703</t>
  </si>
  <si>
    <t>Э-704</t>
  </si>
  <si>
    <t>Э-706</t>
  </si>
  <si>
    <t>Э-707</t>
  </si>
  <si>
    <t>Э-708</t>
  </si>
  <si>
    <t>Э-709</t>
  </si>
  <si>
    <t>Э-710</t>
  </si>
  <si>
    <t>Э-711</t>
  </si>
  <si>
    <t>Э-712</t>
  </si>
  <si>
    <t>Э-713</t>
  </si>
  <si>
    <t>Э-714</t>
  </si>
  <si>
    <t>Э-715</t>
  </si>
  <si>
    <t>Э-716</t>
  </si>
  <si>
    <t>Э-717</t>
  </si>
  <si>
    <t>МАОУ "СОШ №1" г. Чебоксары</t>
  </si>
  <si>
    <t>Э-718</t>
  </si>
  <si>
    <t>Э-719</t>
  </si>
  <si>
    <t>призер</t>
  </si>
  <si>
    <t>Э-802</t>
  </si>
  <si>
    <t>Э-803</t>
  </si>
  <si>
    <t>Э-804</t>
  </si>
  <si>
    <t>Э-805</t>
  </si>
  <si>
    <t>Э-806</t>
  </si>
  <si>
    <t>Э-808</t>
  </si>
  <si>
    <t>Э-809</t>
  </si>
  <si>
    <t>Э-810</t>
  </si>
  <si>
    <t>Э-811</t>
  </si>
  <si>
    <t>Э-812</t>
  </si>
  <si>
    <t>Э-813</t>
  </si>
  <si>
    <t>Э-814</t>
  </si>
  <si>
    <t>Э-815</t>
  </si>
  <si>
    <t>Э-816</t>
  </si>
  <si>
    <t>Э-817</t>
  </si>
  <si>
    <t>Э-901</t>
  </si>
  <si>
    <t>Сергеева И.Б.</t>
  </si>
  <si>
    <t>Э-902</t>
  </si>
  <si>
    <t>Э-903</t>
  </si>
  <si>
    <t>Э-905</t>
  </si>
  <si>
    <t>Э-906</t>
  </si>
  <si>
    <t>Э-907</t>
  </si>
  <si>
    <t>Э-908</t>
  </si>
  <si>
    <t>Э-909</t>
  </si>
  <si>
    <t>Э-910</t>
  </si>
  <si>
    <t>Э-911</t>
  </si>
  <si>
    <t>Э-912</t>
  </si>
  <si>
    <t>Э-913</t>
  </si>
  <si>
    <t>Э-1001</t>
  </si>
  <si>
    <t>Э-1002</t>
  </si>
  <si>
    <t>Э-1003</t>
  </si>
  <si>
    <t>Э-1004</t>
  </si>
  <si>
    <t>Э-1005</t>
  </si>
  <si>
    <t>Э-1006</t>
  </si>
  <si>
    <t>Э-1007</t>
  </si>
  <si>
    <t>Э-1008</t>
  </si>
  <si>
    <t>Э-1009</t>
  </si>
  <si>
    <t>участник</t>
  </si>
  <si>
    <t>Протокол школьного этапа этапа всероссийской олимпиады школьников по экология в 2025-2026 уч.г., 11 класс</t>
  </si>
  <si>
    <t>Протокол школьного этапа этапа всероссийской олимпиады школьников по экология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</si>
  <si>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</si>
  <si>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</t>
    </r>
  </si>
  <si>
    <t>Николаева Л. А., учитель химии</t>
  </si>
  <si>
    <t>Петрова М.В., учитель геогафии</t>
  </si>
  <si>
    <t>Антонова А.А., учитель географии</t>
  </si>
  <si>
    <t>Охилькова Н.В., учитель начальных классов</t>
  </si>
  <si>
    <r>
      <t xml:space="preserve">Дата проведения: </t>
    </r>
    <r>
      <rPr>
        <b/>
        <i/>
        <sz val="11"/>
        <rFont val="Arial"/>
        <family val="2"/>
        <charset val="204"/>
      </rPr>
      <t>23.09.2025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</si>
  <si>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МАОУ "СОШ №1"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</si>
  <si>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Леонтьева Валентина Юрьевна, учитель биологии</t>
    </r>
  </si>
  <si>
    <r>
      <t xml:space="preserve">Члены жюри: </t>
    </r>
    <r>
      <rPr>
        <b/>
        <i/>
        <sz val="11"/>
        <rFont val="Arial"/>
        <family val="2"/>
        <charset val="204"/>
      </rPr>
      <t>Сергеева И.Б., учитель биологии</t>
    </r>
  </si>
  <si>
    <t>Николаева Л. А.</t>
  </si>
  <si>
    <t>Петрова М.В.</t>
  </si>
  <si>
    <t>Антонова А.А.</t>
  </si>
  <si>
    <t>Охилькова Н.В.</t>
  </si>
  <si>
    <t>Председатель жюри:Леонтьева Валентина Юрьевна, учитель биологии</t>
  </si>
  <si>
    <t>Члены жюри:Сергеева И.Б., учитель биологии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</si>
  <si>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г.Чебоксары, МАОУ "СОШ №1" г. Чебоксары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</si>
  <si>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12</t>
    </r>
  </si>
  <si>
    <t>Протокол школьного этапа этапа всероссийской олимпиады школьников по экология в 2025-2026 уч.г., 9 класс</t>
  </si>
  <si>
    <t>Протокол школьного этапа этапа всероссийской олимпиады школьников по экология в 2025-2026 уч.г., 8 класс</t>
  </si>
  <si>
    <t>Протокол школьного этапа этапа всероссийской олимпиады школьников по экология в 2025-2026 уч.г., 7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</si>
  <si>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18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</si>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</sst>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8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rgb="FFFF0000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54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1" fillId="0" borderId="11" xfId="1" applyFont="1" applyBorder="1" applyAlignment="1">
      <alignment horizontal="left" vertical="top" wrapText="1"/>
    </xf>
    <xf numFmtId="9" fontId="21" fillId="0" borderId="11" xfId="1" applyNumberFormat="1" applyFont="1" applyBorder="1" applyAlignment="1">
      <alignment horizontal="center" vertical="top" wrapText="1"/>
    </xf>
    <xf numFmtId="0" fontId="25" fillId="0" borderId="0" xfId="0" applyFont="1"/>
    <xf numFmtId="164" fontId="21" fillId="0" borderId="11" xfId="1" applyNumberFormat="1" applyFont="1" applyBorder="1" applyAlignment="1">
      <alignment horizontal="center" vertical="top" wrapText="1"/>
    </xf>
    <xf numFmtId="9" fontId="24" fillId="0" borderId="11" xfId="1" applyNumberFormat="1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center" vertical="top" wrapText="1"/>
    </xf>
    <xf numFmtId="1" fontId="1" fillId="0" borderId="11" xfId="1" applyNumberFormat="1" applyFont="1" applyBorder="1" applyAlignment="1">
      <alignment horizontal="center" vertical="top" wrapText="1"/>
    </xf>
    <xf numFmtId="1" fontId="1" fillId="0" borderId="10" xfId="1" applyNumberFormat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 wrapText="1"/>
    </xf>
    <xf numFmtId="0" fontId="21" fillId="0" borderId="10" xfId="1" applyFont="1" applyBorder="1" applyAlignment="1">
      <alignment horizontal="left" vertical="top" wrapText="1"/>
    </xf>
    <xf numFmtId="165" fontId="21" fillId="0" borderId="11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left" wrapText="1"/>
    </xf>
    <xf numFmtId="0" fontId="21" fillId="0" borderId="0" xfId="1" applyFont="1"/>
    <xf numFmtId="0" fontId="23" fillId="0" borderId="0" xfId="1" applyFont="1" applyBorder="1" applyAlignment="1">
      <alignment horizontal="left" vertical="top" wrapText="1"/>
    </xf>
    <xf numFmtId="0" fontId="23" fillId="0" borderId="0" xfId="1" applyFont="1" applyFill="1" applyBorder="1" applyAlignment="1">
      <alignment vertical="top"/>
    </xf>
    <xf numFmtId="0" fontId="23" fillId="0" borderId="0" xfId="1" applyFont="1" applyAlignment="1">
      <alignment vertical="top"/>
    </xf>
    <xf numFmtId="0" fontId="27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6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6"/>
  <sheetViews>
    <sheetView zoomScale="60" zoomScaleNormal="60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32.832031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 x14ac:dyDescent="0.2">
      <c r="A3" s="49" t="s">
        <v>100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5" x14ac:dyDescent="0.2">
      <c r="A4" s="1"/>
      <c r="B4" s="1"/>
      <c r="C4" s="1"/>
      <c r="D4" s="1"/>
      <c r="E4" s="27"/>
      <c r="F4" s="27"/>
      <c r="G4" s="1"/>
      <c r="H4" s="1"/>
      <c r="I4" s="1"/>
      <c r="J4" s="1"/>
      <c r="K4" s="1"/>
      <c r="L4" s="1"/>
      <c r="M4" s="1"/>
      <c r="N4" s="1"/>
    </row>
    <row r="5" spans="1:14" ht="15" x14ac:dyDescent="0.2">
      <c r="A5" s="50" t="s">
        <v>101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ht="15" x14ac:dyDescent="0.2">
      <c r="A6" s="50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" x14ac:dyDescent="0.25">
      <c r="A7" s="51" t="s">
        <v>87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5" x14ac:dyDescent="0.2">
      <c r="A8" s="48" t="s">
        <v>88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5" x14ac:dyDescent="0.25">
      <c r="A9" s="48" t="s">
        <v>89</v>
      </c>
      <c r="B9" s="48"/>
      <c r="C9" s="48"/>
      <c r="D9" s="48"/>
      <c r="E9" s="48"/>
      <c r="F9" s="48"/>
      <c r="G9" s="48"/>
      <c r="H9" s="48"/>
      <c r="I9" s="48"/>
      <c r="J9" s="48"/>
      <c r="K9" s="42"/>
      <c r="L9" s="42"/>
      <c r="M9" s="42"/>
      <c r="N9" s="42"/>
    </row>
    <row r="10" spans="1:14" ht="14.25" x14ac:dyDescent="0.2">
      <c r="A10" s="52" t="s">
        <v>82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4.25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4.25" x14ac:dyDescent="0.2">
      <c r="A12" s="52" t="s">
        <v>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2.75" x14ac:dyDescent="0.2">
      <c r="A13" s="47" t="s">
        <v>85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ht="13.5" thickBot="1" x14ac:dyDescent="0.25">
      <c r="A14" s="43"/>
      <c r="B14" s="43"/>
      <c r="C14" s="4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51.75" thickBot="1" x14ac:dyDescent="0.25">
      <c r="A15" s="16" t="s">
        <v>0</v>
      </c>
      <c r="B15" s="23" t="s">
        <v>1</v>
      </c>
      <c r="C15" s="24" t="s">
        <v>15</v>
      </c>
      <c r="D15" s="17" t="s">
        <v>2</v>
      </c>
      <c r="E15" s="25" t="s">
        <v>17</v>
      </c>
      <c r="F15" s="25" t="s">
        <v>18</v>
      </c>
      <c r="G15" s="17" t="s">
        <v>3</v>
      </c>
      <c r="H15" s="26" t="s">
        <v>10</v>
      </c>
      <c r="I15" s="17" t="s">
        <v>11</v>
      </c>
      <c r="J15" s="17" t="s">
        <v>12</v>
      </c>
      <c r="K15" s="17" t="s">
        <v>4</v>
      </c>
      <c r="L15" s="17" t="s">
        <v>5</v>
      </c>
      <c r="M15" s="17" t="s">
        <v>6</v>
      </c>
      <c r="N15" s="16" t="s">
        <v>14</v>
      </c>
    </row>
    <row r="16" spans="1:14" ht="12" customHeight="1" x14ac:dyDescent="0.2">
      <c r="A16" s="15">
        <v>1</v>
      </c>
      <c r="B16" s="14" t="s">
        <v>23</v>
      </c>
      <c r="C16" s="29" t="s">
        <v>16</v>
      </c>
      <c r="D16" s="13" t="s">
        <v>36</v>
      </c>
      <c r="E16" s="13">
        <v>7</v>
      </c>
      <c r="F16" s="13">
        <v>7</v>
      </c>
      <c r="G16" s="13" t="s">
        <v>19</v>
      </c>
      <c r="H16" s="15">
        <v>10</v>
      </c>
      <c r="I16" s="15">
        <v>4</v>
      </c>
      <c r="J16" s="15">
        <v>1</v>
      </c>
      <c r="K16" s="21">
        <f t="shared" ref="K16:K33" si="0">SUM(H16:J16)</f>
        <v>15</v>
      </c>
      <c r="L16" s="21">
        <v>24</v>
      </c>
      <c r="M16" s="30">
        <f t="shared" ref="M16:M33" si="1">K16/L16</f>
        <v>0.625</v>
      </c>
      <c r="N16" s="22" t="s">
        <v>39</v>
      </c>
    </row>
    <row r="17" spans="1:14" ht="12" customHeight="1" x14ac:dyDescent="0.2">
      <c r="A17" s="6">
        <v>2</v>
      </c>
      <c r="B17" s="14" t="s">
        <v>27</v>
      </c>
      <c r="C17" s="29" t="s">
        <v>16</v>
      </c>
      <c r="D17" s="13" t="s">
        <v>36</v>
      </c>
      <c r="E17" s="13">
        <v>7</v>
      </c>
      <c r="F17" s="13">
        <v>7</v>
      </c>
      <c r="G17" s="13" t="s">
        <v>19</v>
      </c>
      <c r="H17" s="6">
        <v>9</v>
      </c>
      <c r="I17" s="6">
        <v>6</v>
      </c>
      <c r="J17" s="6">
        <v>0</v>
      </c>
      <c r="K17" s="21">
        <f t="shared" si="0"/>
        <v>15</v>
      </c>
      <c r="L17" s="21">
        <v>24</v>
      </c>
      <c r="M17" s="30">
        <f t="shared" si="1"/>
        <v>0.625</v>
      </c>
      <c r="N17" s="19" t="s">
        <v>39</v>
      </c>
    </row>
    <row r="18" spans="1:14" ht="12" customHeight="1" x14ac:dyDescent="0.2">
      <c r="A18" s="15">
        <v>3</v>
      </c>
      <c r="B18" s="14" t="s">
        <v>24</v>
      </c>
      <c r="C18" s="29" t="s">
        <v>16</v>
      </c>
      <c r="D18" s="13" t="s">
        <v>36</v>
      </c>
      <c r="E18" s="13">
        <v>7</v>
      </c>
      <c r="F18" s="13">
        <v>7</v>
      </c>
      <c r="G18" s="13" t="s">
        <v>19</v>
      </c>
      <c r="H18" s="6">
        <v>8</v>
      </c>
      <c r="I18" s="6">
        <v>6</v>
      </c>
      <c r="J18" s="6">
        <v>0</v>
      </c>
      <c r="K18" s="21">
        <f t="shared" si="0"/>
        <v>14</v>
      </c>
      <c r="L18" s="21">
        <v>24</v>
      </c>
      <c r="M18" s="30">
        <f t="shared" si="1"/>
        <v>0.58333333333333337</v>
      </c>
      <c r="N18" s="19" t="s">
        <v>39</v>
      </c>
    </row>
    <row r="19" spans="1:14" ht="12" customHeight="1" x14ac:dyDescent="0.2">
      <c r="A19" s="6">
        <v>4</v>
      </c>
      <c r="B19" s="14" t="s">
        <v>34</v>
      </c>
      <c r="C19" s="29" t="s">
        <v>16</v>
      </c>
      <c r="D19" s="13" t="s">
        <v>36</v>
      </c>
      <c r="E19" s="13">
        <v>7</v>
      </c>
      <c r="F19" s="13">
        <v>7</v>
      </c>
      <c r="G19" s="13" t="s">
        <v>19</v>
      </c>
      <c r="H19" s="6">
        <v>6</v>
      </c>
      <c r="I19" s="6">
        <v>5</v>
      </c>
      <c r="J19" s="6">
        <v>0</v>
      </c>
      <c r="K19" s="21">
        <f t="shared" si="0"/>
        <v>11</v>
      </c>
      <c r="L19" s="21">
        <v>24</v>
      </c>
      <c r="M19" s="30">
        <f t="shared" si="1"/>
        <v>0.45833333333333331</v>
      </c>
      <c r="N19" s="19" t="s">
        <v>77</v>
      </c>
    </row>
    <row r="20" spans="1:14" ht="12" customHeight="1" x14ac:dyDescent="0.2">
      <c r="A20" s="15">
        <v>5</v>
      </c>
      <c r="B20" s="14" t="s">
        <v>20</v>
      </c>
      <c r="C20" s="29" t="s">
        <v>16</v>
      </c>
      <c r="D20" s="13" t="s">
        <v>36</v>
      </c>
      <c r="E20" s="13">
        <v>7</v>
      </c>
      <c r="F20" s="13">
        <v>7</v>
      </c>
      <c r="G20" s="13" t="s">
        <v>19</v>
      </c>
      <c r="H20" s="6">
        <v>6</v>
      </c>
      <c r="I20" s="6">
        <v>3</v>
      </c>
      <c r="J20" s="6">
        <v>1</v>
      </c>
      <c r="K20" s="21">
        <f t="shared" si="0"/>
        <v>10</v>
      </c>
      <c r="L20" s="21">
        <v>24</v>
      </c>
      <c r="M20" s="30">
        <f t="shared" si="1"/>
        <v>0.41666666666666669</v>
      </c>
      <c r="N20" s="19" t="s">
        <v>77</v>
      </c>
    </row>
    <row r="21" spans="1:14" ht="12" customHeight="1" x14ac:dyDescent="0.2">
      <c r="A21" s="6">
        <v>6</v>
      </c>
      <c r="B21" s="14" t="s">
        <v>22</v>
      </c>
      <c r="C21" s="29" t="s">
        <v>16</v>
      </c>
      <c r="D21" s="13" t="s">
        <v>36</v>
      </c>
      <c r="E21" s="13">
        <v>7</v>
      </c>
      <c r="F21" s="13">
        <v>7</v>
      </c>
      <c r="G21" s="13" t="s">
        <v>19</v>
      </c>
      <c r="H21" s="6">
        <v>6</v>
      </c>
      <c r="I21" s="6">
        <v>3</v>
      </c>
      <c r="J21" s="6">
        <v>1</v>
      </c>
      <c r="K21" s="21">
        <f t="shared" si="0"/>
        <v>10</v>
      </c>
      <c r="L21" s="21">
        <v>24</v>
      </c>
      <c r="M21" s="30">
        <f t="shared" si="1"/>
        <v>0.41666666666666669</v>
      </c>
      <c r="N21" s="19" t="s">
        <v>77</v>
      </c>
    </row>
    <row r="22" spans="1:14" ht="12" customHeight="1" x14ac:dyDescent="0.2">
      <c r="A22" s="15">
        <v>7</v>
      </c>
      <c r="B22" s="14" t="s">
        <v>29</v>
      </c>
      <c r="C22" s="29" t="s">
        <v>16</v>
      </c>
      <c r="D22" s="13" t="s">
        <v>36</v>
      </c>
      <c r="E22" s="13">
        <v>7</v>
      </c>
      <c r="F22" s="13">
        <v>7</v>
      </c>
      <c r="G22" s="13" t="s">
        <v>19</v>
      </c>
      <c r="H22" s="6">
        <v>6</v>
      </c>
      <c r="I22" s="6">
        <v>3</v>
      </c>
      <c r="J22" s="6">
        <v>0</v>
      </c>
      <c r="K22" s="21">
        <f t="shared" si="0"/>
        <v>9</v>
      </c>
      <c r="L22" s="21">
        <v>24</v>
      </c>
      <c r="M22" s="30">
        <f t="shared" si="1"/>
        <v>0.375</v>
      </c>
      <c r="N22" s="19" t="s">
        <v>77</v>
      </c>
    </row>
    <row r="23" spans="1:14" ht="12" customHeight="1" x14ac:dyDescent="0.2">
      <c r="A23" s="6">
        <v>8</v>
      </c>
      <c r="B23" s="14" t="s">
        <v>30</v>
      </c>
      <c r="C23" s="29" t="s">
        <v>16</v>
      </c>
      <c r="D23" s="13" t="s">
        <v>36</v>
      </c>
      <c r="E23" s="13">
        <v>7</v>
      </c>
      <c r="F23" s="13">
        <v>7</v>
      </c>
      <c r="G23" s="13" t="s">
        <v>19</v>
      </c>
      <c r="H23" s="6">
        <v>4</v>
      </c>
      <c r="I23" s="6">
        <v>3</v>
      </c>
      <c r="J23" s="6">
        <v>1</v>
      </c>
      <c r="K23" s="21">
        <f t="shared" si="0"/>
        <v>8</v>
      </c>
      <c r="L23" s="21">
        <v>24</v>
      </c>
      <c r="M23" s="30">
        <f t="shared" si="1"/>
        <v>0.33333333333333331</v>
      </c>
      <c r="N23" s="19" t="s">
        <v>77</v>
      </c>
    </row>
    <row r="24" spans="1:14" ht="12" customHeight="1" x14ac:dyDescent="0.2">
      <c r="A24" s="15">
        <v>9</v>
      </c>
      <c r="B24" s="14" t="s">
        <v>31</v>
      </c>
      <c r="C24" s="29" t="s">
        <v>16</v>
      </c>
      <c r="D24" s="13" t="s">
        <v>36</v>
      </c>
      <c r="E24" s="13">
        <v>7</v>
      </c>
      <c r="F24" s="13">
        <v>7</v>
      </c>
      <c r="G24" s="13" t="s">
        <v>19</v>
      </c>
      <c r="H24" s="6">
        <v>5</v>
      </c>
      <c r="I24" s="6">
        <v>1</v>
      </c>
      <c r="J24" s="6">
        <v>2</v>
      </c>
      <c r="K24" s="21">
        <f t="shared" si="0"/>
        <v>8</v>
      </c>
      <c r="L24" s="21">
        <v>24</v>
      </c>
      <c r="M24" s="30">
        <f t="shared" si="1"/>
        <v>0.33333333333333331</v>
      </c>
      <c r="N24" s="19" t="s">
        <v>77</v>
      </c>
    </row>
    <row r="25" spans="1:14" ht="12" customHeight="1" x14ac:dyDescent="0.2">
      <c r="A25" s="6">
        <v>10</v>
      </c>
      <c r="B25" s="14" t="s">
        <v>33</v>
      </c>
      <c r="C25" s="29" t="s">
        <v>16</v>
      </c>
      <c r="D25" s="13" t="s">
        <v>36</v>
      </c>
      <c r="E25" s="13">
        <v>7</v>
      </c>
      <c r="F25" s="13">
        <v>7</v>
      </c>
      <c r="G25" s="13" t="s">
        <v>19</v>
      </c>
      <c r="H25" s="6">
        <v>5</v>
      </c>
      <c r="I25" s="6">
        <v>2</v>
      </c>
      <c r="J25" s="6">
        <v>1</v>
      </c>
      <c r="K25" s="21">
        <f t="shared" si="0"/>
        <v>8</v>
      </c>
      <c r="L25" s="21">
        <v>24</v>
      </c>
      <c r="M25" s="30">
        <f t="shared" si="1"/>
        <v>0.33333333333333331</v>
      </c>
      <c r="N25" s="19" t="s">
        <v>77</v>
      </c>
    </row>
    <row r="26" spans="1:14" ht="12" customHeight="1" x14ac:dyDescent="0.2">
      <c r="A26" s="15">
        <v>11</v>
      </c>
      <c r="B26" s="14" t="s">
        <v>32</v>
      </c>
      <c r="C26" s="29" t="s">
        <v>16</v>
      </c>
      <c r="D26" s="13" t="s">
        <v>36</v>
      </c>
      <c r="E26" s="13">
        <v>7</v>
      </c>
      <c r="F26" s="13">
        <v>7</v>
      </c>
      <c r="G26" s="13" t="s">
        <v>19</v>
      </c>
      <c r="H26" s="6">
        <v>4</v>
      </c>
      <c r="I26" s="6">
        <v>2</v>
      </c>
      <c r="J26" s="6">
        <v>1</v>
      </c>
      <c r="K26" s="21">
        <f t="shared" si="0"/>
        <v>7</v>
      </c>
      <c r="L26" s="21">
        <v>24</v>
      </c>
      <c r="M26" s="30">
        <f t="shared" si="1"/>
        <v>0.29166666666666669</v>
      </c>
      <c r="N26" s="19" t="s">
        <v>77</v>
      </c>
    </row>
    <row r="27" spans="1:14" ht="12" customHeight="1" x14ac:dyDescent="0.2">
      <c r="A27" s="6">
        <v>12</v>
      </c>
      <c r="B27" s="14" t="s">
        <v>38</v>
      </c>
      <c r="C27" s="29" t="s">
        <v>16</v>
      </c>
      <c r="D27" s="13" t="s">
        <v>36</v>
      </c>
      <c r="E27" s="13">
        <v>7</v>
      </c>
      <c r="F27" s="13">
        <v>7</v>
      </c>
      <c r="G27" s="13" t="s">
        <v>19</v>
      </c>
      <c r="H27" s="6">
        <v>3</v>
      </c>
      <c r="I27" s="6">
        <v>2</v>
      </c>
      <c r="J27" s="6">
        <v>1</v>
      </c>
      <c r="K27" s="21">
        <f t="shared" si="0"/>
        <v>6</v>
      </c>
      <c r="L27" s="21">
        <v>24</v>
      </c>
      <c r="M27" s="30">
        <f t="shared" si="1"/>
        <v>0.25</v>
      </c>
      <c r="N27" s="19" t="s">
        <v>77</v>
      </c>
    </row>
    <row r="28" spans="1:14" ht="12" customHeight="1" x14ac:dyDescent="0.2">
      <c r="A28" s="15">
        <v>13</v>
      </c>
      <c r="B28" s="14" t="s">
        <v>21</v>
      </c>
      <c r="C28" s="29" t="s">
        <v>16</v>
      </c>
      <c r="D28" s="13" t="s">
        <v>36</v>
      </c>
      <c r="E28" s="13">
        <v>7</v>
      </c>
      <c r="F28" s="13">
        <v>7</v>
      </c>
      <c r="G28" s="13" t="s">
        <v>19</v>
      </c>
      <c r="H28" s="6">
        <v>5</v>
      </c>
      <c r="I28" s="6">
        <v>0</v>
      </c>
      <c r="J28" s="6">
        <v>0</v>
      </c>
      <c r="K28" s="21">
        <f t="shared" si="0"/>
        <v>5</v>
      </c>
      <c r="L28" s="21">
        <v>24</v>
      </c>
      <c r="M28" s="30">
        <f t="shared" si="1"/>
        <v>0.20833333333333334</v>
      </c>
      <c r="N28" s="19" t="s">
        <v>77</v>
      </c>
    </row>
    <row r="29" spans="1:14" ht="12" customHeight="1" x14ac:dyDescent="0.2">
      <c r="A29" s="6">
        <v>14</v>
      </c>
      <c r="B29" s="14" t="s">
        <v>25</v>
      </c>
      <c r="C29" s="29" t="s">
        <v>16</v>
      </c>
      <c r="D29" s="13" t="s">
        <v>36</v>
      </c>
      <c r="E29" s="13">
        <v>7</v>
      </c>
      <c r="F29" s="13">
        <v>7</v>
      </c>
      <c r="G29" s="13" t="s">
        <v>19</v>
      </c>
      <c r="H29" s="6">
        <v>3</v>
      </c>
      <c r="I29" s="6">
        <v>2</v>
      </c>
      <c r="J29" s="6">
        <v>0</v>
      </c>
      <c r="K29" s="21">
        <f t="shared" si="0"/>
        <v>5</v>
      </c>
      <c r="L29" s="21">
        <v>24</v>
      </c>
      <c r="M29" s="30">
        <f t="shared" si="1"/>
        <v>0.20833333333333334</v>
      </c>
      <c r="N29" s="19" t="s">
        <v>77</v>
      </c>
    </row>
    <row r="30" spans="1:14" ht="12" customHeight="1" x14ac:dyDescent="0.2">
      <c r="A30" s="15">
        <v>15</v>
      </c>
      <c r="B30" s="14" t="s">
        <v>37</v>
      </c>
      <c r="C30" s="29" t="s">
        <v>16</v>
      </c>
      <c r="D30" s="13" t="s">
        <v>36</v>
      </c>
      <c r="E30" s="13">
        <v>7</v>
      </c>
      <c r="F30" s="13">
        <v>7</v>
      </c>
      <c r="G30" s="13" t="s">
        <v>19</v>
      </c>
      <c r="H30" s="6">
        <v>3</v>
      </c>
      <c r="I30" s="6">
        <v>1</v>
      </c>
      <c r="J30" s="6">
        <v>1</v>
      </c>
      <c r="K30" s="21">
        <f t="shared" si="0"/>
        <v>5</v>
      </c>
      <c r="L30" s="21">
        <v>24</v>
      </c>
      <c r="M30" s="30">
        <f t="shared" si="1"/>
        <v>0.20833333333333334</v>
      </c>
      <c r="N30" s="19" t="s">
        <v>77</v>
      </c>
    </row>
    <row r="31" spans="1:14" ht="12" customHeight="1" x14ac:dyDescent="0.2">
      <c r="A31" s="6">
        <v>16</v>
      </c>
      <c r="B31" s="14" t="s">
        <v>26</v>
      </c>
      <c r="C31" s="29" t="s">
        <v>16</v>
      </c>
      <c r="D31" s="13" t="s">
        <v>36</v>
      </c>
      <c r="E31" s="13">
        <v>7</v>
      </c>
      <c r="F31" s="13">
        <v>7</v>
      </c>
      <c r="G31" s="13" t="s">
        <v>19</v>
      </c>
      <c r="H31" s="6">
        <v>4</v>
      </c>
      <c r="I31" s="6">
        <v>0</v>
      </c>
      <c r="J31" s="6">
        <v>0</v>
      </c>
      <c r="K31" s="21">
        <f t="shared" si="0"/>
        <v>4</v>
      </c>
      <c r="L31" s="21">
        <v>24</v>
      </c>
      <c r="M31" s="30">
        <f t="shared" si="1"/>
        <v>0.16666666666666666</v>
      </c>
      <c r="N31" s="19" t="s">
        <v>77</v>
      </c>
    </row>
    <row r="32" spans="1:14" ht="12" customHeight="1" x14ac:dyDescent="0.2">
      <c r="A32" s="15">
        <v>17</v>
      </c>
      <c r="B32" s="14" t="s">
        <v>35</v>
      </c>
      <c r="C32" s="29" t="s">
        <v>16</v>
      </c>
      <c r="D32" s="13" t="s">
        <v>36</v>
      </c>
      <c r="E32" s="13">
        <v>7</v>
      </c>
      <c r="F32" s="13">
        <v>7</v>
      </c>
      <c r="G32" s="13" t="s">
        <v>19</v>
      </c>
      <c r="H32" s="6">
        <v>3</v>
      </c>
      <c r="I32" s="6">
        <v>0</v>
      </c>
      <c r="J32" s="6">
        <v>0</v>
      </c>
      <c r="K32" s="21">
        <f t="shared" si="0"/>
        <v>3</v>
      </c>
      <c r="L32" s="21">
        <v>24</v>
      </c>
      <c r="M32" s="30">
        <f t="shared" si="1"/>
        <v>0.125</v>
      </c>
      <c r="N32" s="19" t="s">
        <v>77</v>
      </c>
    </row>
    <row r="33" spans="1:14" ht="12" customHeight="1" x14ac:dyDescent="0.2">
      <c r="A33" s="6">
        <v>18</v>
      </c>
      <c r="B33" s="14" t="s">
        <v>28</v>
      </c>
      <c r="C33" s="29" t="s">
        <v>16</v>
      </c>
      <c r="D33" s="13" t="s">
        <v>36</v>
      </c>
      <c r="E33" s="13">
        <v>7</v>
      </c>
      <c r="F33" s="13">
        <v>7</v>
      </c>
      <c r="G33" s="13" t="s">
        <v>19</v>
      </c>
      <c r="H33" s="6">
        <v>2</v>
      </c>
      <c r="I33" s="6">
        <v>0</v>
      </c>
      <c r="J33" s="6">
        <v>0</v>
      </c>
      <c r="K33" s="21">
        <f t="shared" si="0"/>
        <v>2</v>
      </c>
      <c r="L33" s="21">
        <v>24</v>
      </c>
      <c r="M33" s="30">
        <f t="shared" si="1"/>
        <v>8.3333333333333329E-2</v>
      </c>
      <c r="N33" s="19" t="s">
        <v>77</v>
      </c>
    </row>
    <row r="34" spans="1:14" ht="12" customHeight="1" x14ac:dyDescent="0.2">
      <c r="A34" s="15"/>
      <c r="B34" s="8"/>
      <c r="C34" s="7"/>
      <c r="D34" s="7"/>
      <c r="E34" s="7"/>
      <c r="F34" s="7"/>
      <c r="G34" s="7"/>
      <c r="H34" s="9"/>
      <c r="I34" s="9"/>
      <c r="J34" s="9"/>
      <c r="K34" s="10"/>
      <c r="L34" s="10"/>
      <c r="M34" s="10"/>
      <c r="N34" s="9"/>
    </row>
    <row r="35" spans="1:14" ht="25.5" x14ac:dyDescent="0.2">
      <c r="A35" s="7"/>
      <c r="B35" s="11" t="s">
        <v>7</v>
      </c>
      <c r="C35" s="7"/>
      <c r="D35" s="44" t="s">
        <v>19</v>
      </c>
      <c r="E35" s="7"/>
      <c r="F35" s="7"/>
      <c r="G35" s="7" t="s">
        <v>8</v>
      </c>
      <c r="H35" s="9"/>
      <c r="I35" s="9"/>
      <c r="J35" s="9"/>
      <c r="K35" s="10"/>
      <c r="L35" s="10"/>
      <c r="M35" s="10"/>
      <c r="N35" s="9"/>
    </row>
    <row r="36" spans="1:14" ht="14.25" x14ac:dyDescent="0.2">
      <c r="B36" s="12" t="s">
        <v>9</v>
      </c>
      <c r="C36" s="3"/>
      <c r="D36" s="46" t="s">
        <v>56</v>
      </c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25.5" x14ac:dyDescent="0.2">
      <c r="B37" s="5"/>
      <c r="C37" s="5"/>
      <c r="D37" s="45" t="s">
        <v>90</v>
      </c>
      <c r="E37" s="5"/>
      <c r="F37" s="5"/>
      <c r="G37" s="7" t="s">
        <v>8</v>
      </c>
      <c r="H37" s="5"/>
      <c r="I37" s="5"/>
      <c r="J37" s="5"/>
      <c r="K37" s="5"/>
      <c r="L37" s="5"/>
      <c r="M37" s="5"/>
      <c r="N37" s="5"/>
    </row>
    <row r="38" spans="1:14" ht="25.5" x14ac:dyDescent="0.2">
      <c r="B38" s="5"/>
      <c r="C38" s="5"/>
      <c r="D38" s="45" t="s">
        <v>91</v>
      </c>
      <c r="E38" s="5"/>
      <c r="F38" s="5"/>
      <c r="G38" s="7" t="s">
        <v>8</v>
      </c>
      <c r="H38" s="5"/>
      <c r="I38" s="5"/>
      <c r="J38" s="5"/>
      <c r="K38" s="5"/>
      <c r="L38" s="5"/>
      <c r="M38" s="5"/>
      <c r="N38" s="5"/>
    </row>
    <row r="39" spans="1:14" ht="25.5" x14ac:dyDescent="0.2">
      <c r="B39" s="5"/>
      <c r="C39" s="5"/>
      <c r="D39" s="45" t="s">
        <v>92</v>
      </c>
      <c r="E39" s="5"/>
      <c r="F39" s="5"/>
      <c r="G39" s="7" t="s">
        <v>8</v>
      </c>
      <c r="H39" s="5"/>
      <c r="I39" s="5"/>
      <c r="J39" s="5"/>
      <c r="K39" s="5"/>
      <c r="L39" s="5"/>
      <c r="M39" s="5"/>
      <c r="N39" s="5"/>
    </row>
    <row r="40" spans="1:14" ht="25.5" x14ac:dyDescent="0.2">
      <c r="B40" s="5"/>
      <c r="C40" s="5"/>
      <c r="D40" s="45" t="s">
        <v>93</v>
      </c>
      <c r="E40" s="5"/>
      <c r="F40" s="5"/>
      <c r="G40" s="7" t="s">
        <v>8</v>
      </c>
      <c r="H40" s="5"/>
      <c r="I40" s="5"/>
      <c r="J40" s="5"/>
      <c r="K40" s="5"/>
      <c r="L40" s="5"/>
      <c r="M40" s="5"/>
      <c r="N40" s="5"/>
    </row>
    <row r="41" spans="1:14" ht="12" customHeight="1" x14ac:dyDescent="0.2">
      <c r="B41" s="5"/>
      <c r="C41" s="5"/>
      <c r="D41" s="5"/>
      <c r="E41" s="5"/>
      <c r="F41" s="5"/>
      <c r="G41" s="7" t="s">
        <v>8</v>
      </c>
      <c r="H41" s="5"/>
      <c r="I41" s="5"/>
      <c r="J41" s="5"/>
      <c r="K41" s="5"/>
      <c r="L41" s="5"/>
      <c r="M41" s="5"/>
      <c r="N41" s="5"/>
    </row>
    <row r="42" spans="1:14" ht="12" customHeight="1" x14ac:dyDescent="0.2">
      <c r="B42" s="5"/>
      <c r="C42" s="5"/>
      <c r="D42" s="5"/>
      <c r="E42" s="5"/>
      <c r="F42" s="5"/>
      <c r="G42" s="7" t="s">
        <v>8</v>
      </c>
      <c r="H42" s="5"/>
      <c r="I42" s="5"/>
      <c r="J42" s="5"/>
      <c r="K42" s="5"/>
      <c r="L42" s="5"/>
      <c r="M42" s="5"/>
      <c r="N42" s="5"/>
    </row>
    <row r="43" spans="1:14" ht="12" customHeight="1" x14ac:dyDescent="0.2">
      <c r="B43" s="5"/>
      <c r="C43" s="5"/>
      <c r="D43" s="5"/>
      <c r="E43" s="5"/>
      <c r="F43" s="5"/>
      <c r="G43" s="7" t="s">
        <v>8</v>
      </c>
      <c r="H43" s="5"/>
      <c r="I43" s="5"/>
      <c r="J43" s="5"/>
      <c r="K43" s="5"/>
      <c r="L43" s="5"/>
      <c r="M43" s="5"/>
      <c r="N43" s="5"/>
    </row>
    <row r="44" spans="1:14" ht="12" customHeight="1" x14ac:dyDescent="0.2">
      <c r="B44" s="5"/>
      <c r="C44" s="5"/>
      <c r="D44" s="5"/>
      <c r="E44" s="5"/>
      <c r="F44" s="5"/>
      <c r="G44" s="7" t="s">
        <v>8</v>
      </c>
      <c r="H44" s="5"/>
      <c r="I44" s="5"/>
      <c r="J44" s="5"/>
      <c r="K44" s="5"/>
      <c r="L44" s="5"/>
      <c r="M44" s="5"/>
      <c r="N44" s="5"/>
    </row>
    <row r="45" spans="1:14" ht="12" customHeight="1" x14ac:dyDescent="0.2">
      <c r="B45" s="5"/>
      <c r="C45" s="5"/>
      <c r="D45" s="5"/>
      <c r="E45" s="5"/>
      <c r="F45" s="5"/>
      <c r="G45" s="7" t="s">
        <v>8</v>
      </c>
      <c r="H45" s="5"/>
      <c r="I45" s="5"/>
      <c r="J45" s="5"/>
      <c r="K45" s="5"/>
      <c r="L45" s="5"/>
      <c r="M45" s="5"/>
      <c r="N45" s="5"/>
    </row>
    <row r="46" spans="1:14" ht="12" customHeight="1" x14ac:dyDescent="0.2"/>
  </sheetData>
  <autoFilter ref="A15:N15">
    <sortState ref="A16:P33">
      <sortCondition descending="1" ref="M15"/>
    </sortState>
  </autoFilter>
  <mergeCells count="10">
    <mergeCell ref="A13:N13"/>
    <mergeCell ref="A8:N8"/>
    <mergeCell ref="A9:J9"/>
    <mergeCell ref="A3:N3"/>
    <mergeCell ref="A5:N5"/>
    <mergeCell ref="A6:N6"/>
    <mergeCell ref="A7:N7"/>
    <mergeCell ref="A10:N10"/>
    <mergeCell ref="A11:N11"/>
    <mergeCell ref="A12:N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4"/>
  <sheetViews>
    <sheetView zoomScale="60" zoomScaleNormal="60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32.832031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49" t="s">
        <v>99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" x14ac:dyDescent="0.2">
      <c r="A5" s="50" t="s">
        <v>102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5" x14ac:dyDescent="0.2">
      <c r="A6" s="50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15" x14ac:dyDescent="0.25">
      <c r="A7" s="51" t="s">
        <v>96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15" x14ac:dyDescent="0.2">
      <c r="A8" s="48" t="s">
        <v>94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15" x14ac:dyDescent="0.2">
      <c r="A9" s="48" t="s">
        <v>95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2"/>
      <c r="M9" s="2"/>
      <c r="N9" s="2"/>
      <c r="O9" s="2"/>
    </row>
    <row r="10" spans="1:15" ht="14.25" x14ac:dyDescent="0.2">
      <c r="A10" s="52" t="s">
        <v>82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ht="14.25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ht="14.25" x14ac:dyDescent="0.2">
      <c r="A12" s="52" t="s">
        <v>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12.75" x14ac:dyDescent="0.2">
      <c r="A13" s="53" t="s">
        <v>85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51.75" thickBot="1" x14ac:dyDescent="0.25">
      <c r="A15" s="16" t="s">
        <v>0</v>
      </c>
      <c r="B15" s="23" t="s">
        <v>1</v>
      </c>
      <c r="C15" s="24" t="s">
        <v>15</v>
      </c>
      <c r="D15" s="17" t="s">
        <v>2</v>
      </c>
      <c r="E15" s="25" t="s">
        <v>17</v>
      </c>
      <c r="F15" s="25" t="s">
        <v>18</v>
      </c>
      <c r="G15" s="17" t="s">
        <v>3</v>
      </c>
      <c r="H15" s="26" t="s">
        <v>10</v>
      </c>
      <c r="I15" s="17" t="s">
        <v>11</v>
      </c>
      <c r="J15" s="17" t="s">
        <v>12</v>
      </c>
      <c r="K15" s="25" t="s">
        <v>13</v>
      </c>
      <c r="L15" s="17" t="s">
        <v>4</v>
      </c>
      <c r="M15" s="17" t="s">
        <v>5</v>
      </c>
      <c r="N15" s="17" t="s">
        <v>6</v>
      </c>
      <c r="O15" s="16" t="s">
        <v>14</v>
      </c>
    </row>
    <row r="16" spans="1:15" ht="12" customHeight="1" x14ac:dyDescent="0.2">
      <c r="A16" s="15">
        <v>1</v>
      </c>
      <c r="B16" s="14" t="s">
        <v>51</v>
      </c>
      <c r="C16" s="29" t="s">
        <v>16</v>
      </c>
      <c r="D16" s="29" t="s">
        <v>36</v>
      </c>
      <c r="E16" s="29">
        <v>8</v>
      </c>
      <c r="F16" s="29">
        <v>8</v>
      </c>
      <c r="G16" s="29" t="s">
        <v>19</v>
      </c>
      <c r="H16" s="36">
        <v>7</v>
      </c>
      <c r="I16" s="36">
        <v>6</v>
      </c>
      <c r="J16" s="36">
        <v>3</v>
      </c>
      <c r="K16" s="37"/>
      <c r="L16" s="21">
        <f t="shared" ref="L16:L31" si="0">SUM(H16:K16)</f>
        <v>16</v>
      </c>
      <c r="M16" s="21">
        <v>24</v>
      </c>
      <c r="N16" s="30">
        <f t="shared" ref="N16:N31" si="1">L16/M16</f>
        <v>0.66666666666666663</v>
      </c>
      <c r="O16" s="22" t="s">
        <v>39</v>
      </c>
    </row>
    <row r="17" spans="1:15" ht="12" customHeight="1" x14ac:dyDescent="0.2">
      <c r="A17" s="6">
        <v>2</v>
      </c>
      <c r="B17" s="14" t="s">
        <v>47</v>
      </c>
      <c r="C17" s="29" t="s">
        <v>16</v>
      </c>
      <c r="D17" s="29" t="s">
        <v>36</v>
      </c>
      <c r="E17" s="29">
        <v>8</v>
      </c>
      <c r="F17" s="29">
        <v>8</v>
      </c>
      <c r="G17" s="29" t="s">
        <v>19</v>
      </c>
      <c r="H17" s="35">
        <v>9</v>
      </c>
      <c r="I17" s="35">
        <v>4</v>
      </c>
      <c r="J17" s="35">
        <v>0</v>
      </c>
      <c r="K17" s="38"/>
      <c r="L17" s="21">
        <f t="shared" si="0"/>
        <v>13</v>
      </c>
      <c r="M17" s="21">
        <v>24</v>
      </c>
      <c r="N17" s="30">
        <f t="shared" si="1"/>
        <v>0.54166666666666663</v>
      </c>
      <c r="O17" s="19" t="s">
        <v>39</v>
      </c>
    </row>
    <row r="18" spans="1:15" ht="12" customHeight="1" x14ac:dyDescent="0.2">
      <c r="A18" s="15">
        <v>3</v>
      </c>
      <c r="B18" s="14" t="s">
        <v>51</v>
      </c>
      <c r="C18" s="29" t="s">
        <v>16</v>
      </c>
      <c r="D18" s="29" t="s">
        <v>36</v>
      </c>
      <c r="E18" s="29">
        <v>8</v>
      </c>
      <c r="F18" s="29">
        <v>8</v>
      </c>
      <c r="G18" s="29" t="s">
        <v>19</v>
      </c>
      <c r="H18" s="35">
        <v>6</v>
      </c>
      <c r="I18" s="35">
        <v>4</v>
      </c>
      <c r="J18" s="35">
        <v>3</v>
      </c>
      <c r="K18" s="38"/>
      <c r="L18" s="21">
        <f t="shared" si="0"/>
        <v>13</v>
      </c>
      <c r="M18" s="21">
        <v>24</v>
      </c>
      <c r="N18" s="30">
        <f t="shared" si="1"/>
        <v>0.54166666666666663</v>
      </c>
      <c r="O18" s="19" t="s">
        <v>39</v>
      </c>
    </row>
    <row r="19" spans="1:15" ht="12" customHeight="1" x14ac:dyDescent="0.2">
      <c r="A19" s="6">
        <v>4</v>
      </c>
      <c r="B19" s="14" t="s">
        <v>41</v>
      </c>
      <c r="C19" s="29" t="s">
        <v>16</v>
      </c>
      <c r="D19" s="29" t="s">
        <v>36</v>
      </c>
      <c r="E19" s="29">
        <v>8</v>
      </c>
      <c r="F19" s="29">
        <v>8</v>
      </c>
      <c r="G19" s="29" t="s">
        <v>19</v>
      </c>
      <c r="H19" s="35">
        <v>5</v>
      </c>
      <c r="I19" s="35">
        <v>3</v>
      </c>
      <c r="J19" s="35">
        <v>2</v>
      </c>
      <c r="K19" s="38"/>
      <c r="L19" s="21">
        <f t="shared" si="0"/>
        <v>10</v>
      </c>
      <c r="M19" s="21">
        <v>24</v>
      </c>
      <c r="N19" s="30">
        <f t="shared" si="1"/>
        <v>0.41666666666666669</v>
      </c>
      <c r="O19" s="19" t="s">
        <v>77</v>
      </c>
    </row>
    <row r="20" spans="1:15" ht="12" customHeight="1" x14ac:dyDescent="0.2">
      <c r="A20" s="15">
        <v>5</v>
      </c>
      <c r="B20" s="14" t="s">
        <v>43</v>
      </c>
      <c r="C20" s="29" t="s">
        <v>16</v>
      </c>
      <c r="D20" s="29" t="s">
        <v>36</v>
      </c>
      <c r="E20" s="29">
        <v>8</v>
      </c>
      <c r="F20" s="29">
        <v>8</v>
      </c>
      <c r="G20" s="29" t="s">
        <v>19</v>
      </c>
      <c r="H20" s="35">
        <v>4</v>
      </c>
      <c r="I20" s="35">
        <v>5</v>
      </c>
      <c r="J20" s="35">
        <v>1</v>
      </c>
      <c r="K20" s="38"/>
      <c r="L20" s="21">
        <f t="shared" si="0"/>
        <v>10</v>
      </c>
      <c r="M20" s="21">
        <v>24</v>
      </c>
      <c r="N20" s="30">
        <f t="shared" si="1"/>
        <v>0.41666666666666669</v>
      </c>
      <c r="O20" s="19" t="s">
        <v>77</v>
      </c>
    </row>
    <row r="21" spans="1:15" ht="12" customHeight="1" x14ac:dyDescent="0.2">
      <c r="A21" s="6">
        <v>6</v>
      </c>
      <c r="B21" s="14" t="s">
        <v>49</v>
      </c>
      <c r="C21" s="29" t="s">
        <v>16</v>
      </c>
      <c r="D21" s="29" t="s">
        <v>36</v>
      </c>
      <c r="E21" s="29">
        <v>8</v>
      </c>
      <c r="F21" s="29">
        <v>8</v>
      </c>
      <c r="G21" s="29" t="s">
        <v>19</v>
      </c>
      <c r="H21" s="35">
        <v>5</v>
      </c>
      <c r="I21" s="35">
        <v>4</v>
      </c>
      <c r="J21" s="35">
        <v>1</v>
      </c>
      <c r="K21" s="38"/>
      <c r="L21" s="21">
        <f t="shared" si="0"/>
        <v>10</v>
      </c>
      <c r="M21" s="21">
        <v>24</v>
      </c>
      <c r="N21" s="30">
        <f t="shared" si="1"/>
        <v>0.41666666666666669</v>
      </c>
      <c r="O21" s="19" t="s">
        <v>77</v>
      </c>
    </row>
    <row r="22" spans="1:15" ht="12" customHeight="1" x14ac:dyDescent="0.2">
      <c r="A22" s="15">
        <v>7</v>
      </c>
      <c r="B22" s="14" t="s">
        <v>50</v>
      </c>
      <c r="C22" s="29" t="s">
        <v>16</v>
      </c>
      <c r="D22" s="29" t="s">
        <v>36</v>
      </c>
      <c r="E22" s="29">
        <v>8</v>
      </c>
      <c r="F22" s="29">
        <v>8</v>
      </c>
      <c r="G22" s="29" t="s">
        <v>19</v>
      </c>
      <c r="H22" s="35">
        <v>5</v>
      </c>
      <c r="I22" s="35">
        <v>4</v>
      </c>
      <c r="J22" s="35">
        <v>1</v>
      </c>
      <c r="K22" s="38"/>
      <c r="L22" s="21">
        <f t="shared" si="0"/>
        <v>10</v>
      </c>
      <c r="M22" s="21">
        <v>24</v>
      </c>
      <c r="N22" s="30">
        <f t="shared" si="1"/>
        <v>0.41666666666666669</v>
      </c>
      <c r="O22" s="19" t="s">
        <v>77</v>
      </c>
    </row>
    <row r="23" spans="1:15" ht="12" customHeight="1" x14ac:dyDescent="0.2">
      <c r="A23" s="6">
        <v>8</v>
      </c>
      <c r="B23" s="14" t="s">
        <v>40</v>
      </c>
      <c r="C23" s="29" t="s">
        <v>16</v>
      </c>
      <c r="D23" s="29" t="s">
        <v>36</v>
      </c>
      <c r="E23" s="29">
        <v>8</v>
      </c>
      <c r="F23" s="29">
        <v>8</v>
      </c>
      <c r="G23" s="29" t="s">
        <v>19</v>
      </c>
      <c r="H23" s="35">
        <v>5</v>
      </c>
      <c r="I23" s="35">
        <v>3</v>
      </c>
      <c r="J23" s="35">
        <v>1</v>
      </c>
      <c r="K23" s="38"/>
      <c r="L23" s="21">
        <f t="shared" si="0"/>
        <v>9</v>
      </c>
      <c r="M23" s="21">
        <v>24</v>
      </c>
      <c r="N23" s="30">
        <f t="shared" si="1"/>
        <v>0.375</v>
      </c>
      <c r="O23" s="19" t="s">
        <v>77</v>
      </c>
    </row>
    <row r="24" spans="1:15" ht="12" customHeight="1" x14ac:dyDescent="0.2">
      <c r="A24" s="15">
        <v>9</v>
      </c>
      <c r="B24" s="14" t="s">
        <v>44</v>
      </c>
      <c r="C24" s="29" t="s">
        <v>16</v>
      </c>
      <c r="D24" s="29" t="s">
        <v>36</v>
      </c>
      <c r="E24" s="29">
        <v>8</v>
      </c>
      <c r="F24" s="29">
        <v>8</v>
      </c>
      <c r="G24" s="29" t="s">
        <v>19</v>
      </c>
      <c r="H24" s="35">
        <v>6</v>
      </c>
      <c r="I24" s="35">
        <v>2</v>
      </c>
      <c r="J24" s="35">
        <v>1</v>
      </c>
      <c r="K24" s="35"/>
      <c r="L24" s="21">
        <f t="shared" si="0"/>
        <v>9</v>
      </c>
      <c r="M24" s="21">
        <v>24</v>
      </c>
      <c r="N24" s="30">
        <f t="shared" si="1"/>
        <v>0.375</v>
      </c>
      <c r="O24" s="19" t="s">
        <v>77</v>
      </c>
    </row>
    <row r="25" spans="1:15" ht="12" customHeight="1" x14ac:dyDescent="0.2">
      <c r="A25" s="6">
        <v>10</v>
      </c>
      <c r="B25" s="14" t="s">
        <v>45</v>
      </c>
      <c r="C25" s="29" t="s">
        <v>16</v>
      </c>
      <c r="D25" s="29" t="s">
        <v>36</v>
      </c>
      <c r="E25" s="29">
        <v>8</v>
      </c>
      <c r="F25" s="29">
        <v>8</v>
      </c>
      <c r="G25" s="29" t="s">
        <v>19</v>
      </c>
      <c r="H25" s="35">
        <v>4</v>
      </c>
      <c r="I25" s="35">
        <v>3</v>
      </c>
      <c r="J25" s="35">
        <v>2</v>
      </c>
      <c r="K25" s="38"/>
      <c r="L25" s="21">
        <f t="shared" si="0"/>
        <v>9</v>
      </c>
      <c r="M25" s="21">
        <v>24</v>
      </c>
      <c r="N25" s="30">
        <f t="shared" si="1"/>
        <v>0.375</v>
      </c>
      <c r="O25" s="19" t="s">
        <v>77</v>
      </c>
    </row>
    <row r="26" spans="1:15" ht="12" customHeight="1" x14ac:dyDescent="0.2">
      <c r="A26" s="15">
        <v>11</v>
      </c>
      <c r="B26" s="14" t="s">
        <v>54</v>
      </c>
      <c r="C26" s="29" t="s">
        <v>16</v>
      </c>
      <c r="D26" s="29" t="s">
        <v>36</v>
      </c>
      <c r="E26" s="29">
        <v>8</v>
      </c>
      <c r="F26" s="29">
        <v>8</v>
      </c>
      <c r="G26" s="29" t="s">
        <v>19</v>
      </c>
      <c r="H26" s="35">
        <v>4</v>
      </c>
      <c r="I26" s="35">
        <v>3</v>
      </c>
      <c r="J26" s="35">
        <v>2</v>
      </c>
      <c r="K26" s="38"/>
      <c r="L26" s="21">
        <f t="shared" si="0"/>
        <v>9</v>
      </c>
      <c r="M26" s="21">
        <v>24</v>
      </c>
      <c r="N26" s="30">
        <f t="shared" si="1"/>
        <v>0.375</v>
      </c>
      <c r="O26" s="19" t="s">
        <v>77</v>
      </c>
    </row>
    <row r="27" spans="1:15" ht="12" customHeight="1" x14ac:dyDescent="0.2">
      <c r="A27" s="6">
        <v>12</v>
      </c>
      <c r="B27" s="14" t="s">
        <v>46</v>
      </c>
      <c r="C27" s="29" t="s">
        <v>16</v>
      </c>
      <c r="D27" s="29" t="s">
        <v>36</v>
      </c>
      <c r="E27" s="29">
        <v>8</v>
      </c>
      <c r="F27" s="29">
        <v>8</v>
      </c>
      <c r="G27" s="29" t="s">
        <v>19</v>
      </c>
      <c r="H27" s="35">
        <v>6</v>
      </c>
      <c r="I27" s="35">
        <v>2</v>
      </c>
      <c r="J27" s="35">
        <v>0</v>
      </c>
      <c r="K27" s="38"/>
      <c r="L27" s="21">
        <f t="shared" si="0"/>
        <v>8</v>
      </c>
      <c r="M27" s="21">
        <v>24</v>
      </c>
      <c r="N27" s="30">
        <f t="shared" si="1"/>
        <v>0.33333333333333331</v>
      </c>
      <c r="O27" s="19" t="s">
        <v>77</v>
      </c>
    </row>
    <row r="28" spans="1:15" s="31" customFormat="1" ht="12" customHeight="1" x14ac:dyDescent="0.2">
      <c r="A28" s="15">
        <v>13</v>
      </c>
      <c r="B28" s="14" t="s">
        <v>52</v>
      </c>
      <c r="C28" s="29" t="s">
        <v>16</v>
      </c>
      <c r="D28" s="29" t="s">
        <v>36</v>
      </c>
      <c r="E28" s="29">
        <v>8</v>
      </c>
      <c r="F28" s="29">
        <v>8</v>
      </c>
      <c r="G28" s="29" t="s">
        <v>19</v>
      </c>
      <c r="H28" s="35">
        <v>3</v>
      </c>
      <c r="I28" s="35">
        <v>0</v>
      </c>
      <c r="J28" s="35">
        <v>4</v>
      </c>
      <c r="K28" s="38"/>
      <c r="L28" s="21">
        <f t="shared" si="0"/>
        <v>7</v>
      </c>
      <c r="M28" s="21">
        <v>24</v>
      </c>
      <c r="N28" s="30">
        <f t="shared" si="1"/>
        <v>0.29166666666666669</v>
      </c>
      <c r="O28" s="19" t="s">
        <v>77</v>
      </c>
    </row>
    <row r="29" spans="1:15" ht="12" customHeight="1" x14ac:dyDescent="0.2">
      <c r="A29" s="6">
        <v>14</v>
      </c>
      <c r="B29" s="14" t="s">
        <v>53</v>
      </c>
      <c r="C29" s="29" t="s">
        <v>16</v>
      </c>
      <c r="D29" s="29" t="s">
        <v>36</v>
      </c>
      <c r="E29" s="29">
        <v>8</v>
      </c>
      <c r="F29" s="29">
        <v>8</v>
      </c>
      <c r="G29" s="29" t="s">
        <v>19</v>
      </c>
      <c r="H29" s="35">
        <v>4</v>
      </c>
      <c r="I29" s="35">
        <v>0</v>
      </c>
      <c r="J29" s="35">
        <v>2</v>
      </c>
      <c r="K29" s="38"/>
      <c r="L29" s="21">
        <f t="shared" si="0"/>
        <v>6</v>
      </c>
      <c r="M29" s="21">
        <v>24</v>
      </c>
      <c r="N29" s="30">
        <f t="shared" si="1"/>
        <v>0.25</v>
      </c>
      <c r="O29" s="19" t="s">
        <v>77</v>
      </c>
    </row>
    <row r="30" spans="1:15" ht="12" customHeight="1" x14ac:dyDescent="0.2">
      <c r="A30" s="15">
        <v>15</v>
      </c>
      <c r="B30" s="14" t="s">
        <v>48</v>
      </c>
      <c r="C30" s="29" t="s">
        <v>16</v>
      </c>
      <c r="D30" s="29" t="s">
        <v>36</v>
      </c>
      <c r="E30" s="29">
        <v>8</v>
      </c>
      <c r="F30" s="29">
        <v>8</v>
      </c>
      <c r="G30" s="29" t="s">
        <v>19</v>
      </c>
      <c r="H30" s="35">
        <v>5</v>
      </c>
      <c r="I30" s="35">
        <v>0</v>
      </c>
      <c r="J30" s="35">
        <v>0</v>
      </c>
      <c r="K30" s="38"/>
      <c r="L30" s="21">
        <f t="shared" si="0"/>
        <v>5</v>
      </c>
      <c r="M30" s="21">
        <v>24</v>
      </c>
      <c r="N30" s="30">
        <f t="shared" si="1"/>
        <v>0.20833333333333334</v>
      </c>
      <c r="O30" s="19" t="s">
        <v>77</v>
      </c>
    </row>
    <row r="31" spans="1:15" ht="12" customHeight="1" x14ac:dyDescent="0.2">
      <c r="A31" s="6">
        <v>16</v>
      </c>
      <c r="B31" s="14" t="s">
        <v>42</v>
      </c>
      <c r="C31" s="29" t="s">
        <v>16</v>
      </c>
      <c r="D31" s="29" t="s">
        <v>36</v>
      </c>
      <c r="E31" s="29">
        <v>8</v>
      </c>
      <c r="F31" s="29">
        <v>8</v>
      </c>
      <c r="G31" s="29" t="s">
        <v>19</v>
      </c>
      <c r="H31" s="35">
        <v>1</v>
      </c>
      <c r="I31" s="35">
        <v>1</v>
      </c>
      <c r="J31" s="35">
        <v>0</v>
      </c>
      <c r="K31" s="38"/>
      <c r="L31" s="21">
        <f t="shared" si="0"/>
        <v>2</v>
      </c>
      <c r="M31" s="21">
        <v>24</v>
      </c>
      <c r="N31" s="30">
        <f t="shared" si="1"/>
        <v>8.3333333333333329E-2</v>
      </c>
      <c r="O31" s="19" t="s">
        <v>77</v>
      </c>
    </row>
    <row r="32" spans="1:15" ht="12" customHeight="1" x14ac:dyDescent="0.2">
      <c r="A32" s="7"/>
      <c r="B32" s="8"/>
      <c r="C32" s="7"/>
      <c r="D32" s="7"/>
      <c r="E32" s="7"/>
      <c r="F32" s="7"/>
      <c r="G32" s="7"/>
      <c r="H32" s="9"/>
      <c r="I32" s="9"/>
      <c r="J32" s="9"/>
      <c r="K32" s="10"/>
      <c r="L32" s="10"/>
      <c r="M32" s="10"/>
      <c r="N32" s="10"/>
      <c r="O32" s="9"/>
    </row>
    <row r="33" spans="1:15" ht="25.5" x14ac:dyDescent="0.2">
      <c r="A33" s="7"/>
      <c r="B33" s="11" t="s">
        <v>7</v>
      </c>
      <c r="C33" s="44" t="s">
        <v>19</v>
      </c>
      <c r="D33" s="7"/>
      <c r="E33" s="7"/>
      <c r="F33" s="7" t="s">
        <v>8</v>
      </c>
      <c r="G33" s="7"/>
      <c r="H33" s="9"/>
      <c r="I33" s="9"/>
      <c r="J33" s="9"/>
      <c r="K33" s="10"/>
      <c r="L33" s="10"/>
      <c r="M33" s="10"/>
      <c r="N33" s="10"/>
      <c r="O33" s="9"/>
    </row>
    <row r="34" spans="1:15" ht="14.25" x14ac:dyDescent="0.2">
      <c r="B34" s="12" t="s">
        <v>9</v>
      </c>
      <c r="C34" s="46" t="s">
        <v>56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25.5" x14ac:dyDescent="0.2">
      <c r="B35" s="5"/>
      <c r="C35" s="45" t="s">
        <v>90</v>
      </c>
      <c r="D35" s="5"/>
      <c r="E35" s="5"/>
      <c r="F35" s="7" t="s">
        <v>8</v>
      </c>
      <c r="G35" s="7"/>
      <c r="H35" s="5"/>
      <c r="I35" s="5"/>
      <c r="J35" s="5"/>
      <c r="K35" s="5"/>
      <c r="L35" s="5"/>
      <c r="M35" s="5"/>
      <c r="N35" s="5"/>
      <c r="O35" s="5"/>
    </row>
    <row r="36" spans="1:15" ht="25.5" x14ac:dyDescent="0.2">
      <c r="B36" s="5"/>
      <c r="C36" s="45" t="s">
        <v>91</v>
      </c>
      <c r="D36" s="5"/>
      <c r="E36" s="5"/>
      <c r="F36" s="7" t="s">
        <v>8</v>
      </c>
      <c r="G36" s="7"/>
      <c r="H36" s="5"/>
      <c r="I36" s="5"/>
      <c r="J36" s="5"/>
      <c r="K36" s="5"/>
      <c r="L36" s="5"/>
      <c r="M36" s="5"/>
      <c r="N36" s="5"/>
      <c r="O36" s="5"/>
    </row>
    <row r="37" spans="1:15" ht="25.5" x14ac:dyDescent="0.2">
      <c r="B37" s="5"/>
      <c r="C37" s="45" t="s">
        <v>92</v>
      </c>
      <c r="D37" s="5"/>
      <c r="E37" s="5"/>
      <c r="F37" s="7" t="s">
        <v>8</v>
      </c>
      <c r="G37" s="7"/>
      <c r="H37" s="5"/>
      <c r="I37" s="5"/>
      <c r="J37" s="5"/>
      <c r="K37" s="5"/>
      <c r="L37" s="5"/>
      <c r="M37" s="5"/>
      <c r="N37" s="5"/>
      <c r="O37" s="5"/>
    </row>
    <row r="38" spans="1:15" ht="25.5" x14ac:dyDescent="0.2">
      <c r="B38" s="5"/>
      <c r="C38" s="45" t="s">
        <v>93</v>
      </c>
      <c r="D38" s="5"/>
      <c r="E38" s="5"/>
      <c r="F38" s="7" t="s">
        <v>8</v>
      </c>
      <c r="G38" s="7"/>
      <c r="H38" s="5"/>
      <c r="I38" s="5"/>
      <c r="J38" s="5"/>
      <c r="K38" s="5"/>
      <c r="L38" s="5"/>
      <c r="M38" s="5"/>
      <c r="N38" s="5"/>
      <c r="O38" s="5"/>
    </row>
    <row r="39" spans="1:15" ht="12" customHeight="1" x14ac:dyDescent="0.2">
      <c r="B39" s="5"/>
      <c r="C39" s="5"/>
      <c r="D39" s="5"/>
      <c r="E39" s="5"/>
      <c r="F39" s="5"/>
      <c r="G39" s="7" t="s">
        <v>8</v>
      </c>
      <c r="H39" s="5"/>
      <c r="I39" s="5"/>
      <c r="J39" s="5"/>
      <c r="K39" s="5"/>
      <c r="L39" s="5"/>
      <c r="M39" s="5"/>
      <c r="N39" s="5"/>
      <c r="O39" s="5"/>
    </row>
    <row r="40" spans="1:15" ht="12" customHeight="1" x14ac:dyDescent="0.2">
      <c r="B40" s="5"/>
      <c r="C40" s="5"/>
      <c r="D40" s="5"/>
      <c r="E40" s="5"/>
      <c r="F40" s="5"/>
      <c r="G40" s="7" t="s">
        <v>8</v>
      </c>
      <c r="H40" s="5"/>
      <c r="I40" s="5"/>
      <c r="J40" s="5"/>
      <c r="K40" s="5"/>
      <c r="L40" s="5"/>
      <c r="M40" s="5"/>
      <c r="N40" s="5"/>
      <c r="O40" s="5"/>
    </row>
    <row r="41" spans="1:15" ht="12" customHeight="1" x14ac:dyDescent="0.2">
      <c r="B41" s="5"/>
      <c r="C41" s="5"/>
      <c r="D41" s="5"/>
      <c r="E41" s="5"/>
      <c r="F41" s="5"/>
      <c r="G41" s="7" t="s">
        <v>8</v>
      </c>
      <c r="H41" s="5"/>
      <c r="I41" s="5"/>
      <c r="J41" s="5"/>
      <c r="K41" s="5"/>
      <c r="L41" s="5"/>
      <c r="M41" s="5"/>
      <c r="N41" s="5"/>
      <c r="O41" s="5"/>
    </row>
    <row r="42" spans="1:15" ht="12" customHeight="1" x14ac:dyDescent="0.2">
      <c r="B42" s="5"/>
      <c r="C42" s="5"/>
      <c r="D42" s="5"/>
      <c r="E42" s="5"/>
      <c r="F42" s="5"/>
      <c r="G42" s="7" t="s">
        <v>8</v>
      </c>
      <c r="H42" s="5"/>
      <c r="I42" s="5"/>
      <c r="J42" s="5"/>
      <c r="K42" s="5"/>
      <c r="L42" s="5"/>
      <c r="M42" s="5"/>
      <c r="N42" s="5"/>
      <c r="O42" s="5"/>
    </row>
    <row r="43" spans="1:15" ht="12" customHeight="1" x14ac:dyDescent="0.2">
      <c r="B43" s="5"/>
      <c r="C43" s="5"/>
      <c r="D43" s="5"/>
      <c r="E43" s="5"/>
      <c r="F43" s="5"/>
      <c r="G43" s="7" t="s">
        <v>8</v>
      </c>
      <c r="H43" s="5"/>
      <c r="I43" s="5"/>
      <c r="J43" s="5"/>
      <c r="K43" s="5"/>
      <c r="L43" s="5"/>
      <c r="M43" s="5"/>
      <c r="N43" s="5"/>
      <c r="O43" s="5"/>
    </row>
    <row r="44" spans="1:15" ht="12" customHeight="1" x14ac:dyDescent="0.2"/>
  </sheetData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zoomScale="60" zoomScaleNormal="60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32.832031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 x14ac:dyDescent="0.2">
      <c r="A3" s="49" t="s">
        <v>98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5" x14ac:dyDescent="0.2">
      <c r="A5" s="50" t="s">
        <v>97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ht="15" x14ac:dyDescent="0.2">
      <c r="A6" s="50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" x14ac:dyDescent="0.25">
      <c r="A7" s="51" t="s">
        <v>96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5" x14ac:dyDescent="0.2">
      <c r="A8" s="48" t="s">
        <v>88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5" x14ac:dyDescent="0.2">
      <c r="A9" s="48" t="s">
        <v>89</v>
      </c>
      <c r="B9" s="48"/>
      <c r="C9" s="48"/>
      <c r="D9" s="48"/>
      <c r="E9" s="48"/>
      <c r="F9" s="48"/>
      <c r="G9" s="48"/>
      <c r="H9" s="48"/>
      <c r="I9" s="48"/>
      <c r="J9" s="48"/>
      <c r="K9" s="2"/>
      <c r="L9" s="2"/>
      <c r="M9" s="2"/>
      <c r="N9" s="2"/>
    </row>
    <row r="10" spans="1:14" ht="14.25" x14ac:dyDescent="0.2">
      <c r="A10" s="52" t="s">
        <v>82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4.25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4.25" x14ac:dyDescent="0.2">
      <c r="A12" s="52" t="s">
        <v>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2.75" x14ac:dyDescent="0.2">
      <c r="A13" s="53" t="s">
        <v>85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 x14ac:dyDescent="0.25">
      <c r="A15" s="16" t="s">
        <v>0</v>
      </c>
      <c r="B15" s="23" t="s">
        <v>1</v>
      </c>
      <c r="C15" s="24" t="s">
        <v>15</v>
      </c>
      <c r="D15" s="17" t="s">
        <v>2</v>
      </c>
      <c r="E15" s="25" t="s">
        <v>17</v>
      </c>
      <c r="F15" s="25" t="s">
        <v>18</v>
      </c>
      <c r="G15" s="17" t="s">
        <v>3</v>
      </c>
      <c r="H15" s="26" t="s">
        <v>10</v>
      </c>
      <c r="I15" s="17" t="s">
        <v>11</v>
      </c>
      <c r="J15" s="17" t="s">
        <v>12</v>
      </c>
      <c r="K15" s="17" t="s">
        <v>4</v>
      </c>
      <c r="L15" s="17" t="s">
        <v>5</v>
      </c>
      <c r="M15" s="17" t="s">
        <v>6</v>
      </c>
      <c r="N15" s="16" t="s">
        <v>14</v>
      </c>
    </row>
    <row r="16" spans="1:14" ht="12" customHeight="1" x14ac:dyDescent="0.2">
      <c r="A16" s="15">
        <v>1</v>
      </c>
      <c r="B16" s="14" t="s">
        <v>59</v>
      </c>
      <c r="C16" s="29" t="s">
        <v>16</v>
      </c>
      <c r="D16" s="13" t="s">
        <v>36</v>
      </c>
      <c r="E16" s="13">
        <v>9</v>
      </c>
      <c r="F16" s="13">
        <v>9</v>
      </c>
      <c r="G16" s="29" t="s">
        <v>56</v>
      </c>
      <c r="H16" s="15">
        <v>7</v>
      </c>
      <c r="I16" s="15">
        <v>6</v>
      </c>
      <c r="J16" s="15">
        <v>1</v>
      </c>
      <c r="K16" s="21">
        <f t="shared" ref="K16:K27" si="0">SUM(H16:J16)</f>
        <v>14</v>
      </c>
      <c r="L16" s="21">
        <v>24</v>
      </c>
      <c r="M16" s="30">
        <f t="shared" ref="M16:M27" si="1">K16/L16</f>
        <v>0.58333333333333337</v>
      </c>
      <c r="N16" s="22" t="s">
        <v>39</v>
      </c>
    </row>
    <row r="17" spans="1:14" ht="12" customHeight="1" x14ac:dyDescent="0.2">
      <c r="A17" s="6">
        <v>2</v>
      </c>
      <c r="B17" s="14" t="s">
        <v>64</v>
      </c>
      <c r="C17" s="29" t="s">
        <v>16</v>
      </c>
      <c r="D17" s="13" t="s">
        <v>36</v>
      </c>
      <c r="E17" s="13">
        <v>9</v>
      </c>
      <c r="F17" s="13">
        <v>9</v>
      </c>
      <c r="G17" s="29" t="s">
        <v>56</v>
      </c>
      <c r="H17" s="6">
        <v>7</v>
      </c>
      <c r="I17" s="6">
        <v>3</v>
      </c>
      <c r="J17" s="6">
        <v>3</v>
      </c>
      <c r="K17" s="21">
        <f t="shared" si="0"/>
        <v>13</v>
      </c>
      <c r="L17" s="21">
        <v>24</v>
      </c>
      <c r="M17" s="30">
        <f t="shared" si="1"/>
        <v>0.54166666666666663</v>
      </c>
      <c r="N17" s="19" t="s">
        <v>39</v>
      </c>
    </row>
    <row r="18" spans="1:14" ht="12" customHeight="1" x14ac:dyDescent="0.2">
      <c r="A18" s="15">
        <v>3</v>
      </c>
      <c r="B18" s="14" t="s">
        <v>57</v>
      </c>
      <c r="C18" s="29" t="s">
        <v>16</v>
      </c>
      <c r="D18" s="13" t="s">
        <v>36</v>
      </c>
      <c r="E18" s="13">
        <v>9</v>
      </c>
      <c r="F18" s="13">
        <v>9</v>
      </c>
      <c r="G18" s="13" t="s">
        <v>19</v>
      </c>
      <c r="H18" s="6">
        <v>5</v>
      </c>
      <c r="I18" s="6">
        <v>4</v>
      </c>
      <c r="J18" s="6">
        <v>3</v>
      </c>
      <c r="K18" s="21">
        <f t="shared" si="0"/>
        <v>12</v>
      </c>
      <c r="L18" s="21">
        <v>24</v>
      </c>
      <c r="M18" s="30">
        <f t="shared" si="1"/>
        <v>0.5</v>
      </c>
      <c r="N18" s="19" t="s">
        <v>39</v>
      </c>
    </row>
    <row r="19" spans="1:14" ht="12" customHeight="1" x14ac:dyDescent="0.2">
      <c r="A19" s="6">
        <v>4</v>
      </c>
      <c r="B19" s="14" t="s">
        <v>58</v>
      </c>
      <c r="C19" s="29" t="s">
        <v>16</v>
      </c>
      <c r="D19" s="13" t="s">
        <v>36</v>
      </c>
      <c r="E19" s="13">
        <v>9</v>
      </c>
      <c r="F19" s="13">
        <v>9</v>
      </c>
      <c r="G19" s="13" t="s">
        <v>19</v>
      </c>
      <c r="H19" s="6">
        <v>4</v>
      </c>
      <c r="I19" s="6">
        <v>6</v>
      </c>
      <c r="J19" s="6">
        <v>2</v>
      </c>
      <c r="K19" s="21">
        <f t="shared" si="0"/>
        <v>12</v>
      </c>
      <c r="L19" s="21">
        <v>24</v>
      </c>
      <c r="M19" s="30">
        <f t="shared" si="1"/>
        <v>0.5</v>
      </c>
      <c r="N19" s="19" t="s">
        <v>39</v>
      </c>
    </row>
    <row r="20" spans="1:14" ht="12" customHeight="1" x14ac:dyDescent="0.2">
      <c r="A20" s="15">
        <v>5</v>
      </c>
      <c r="B20" s="14" t="s">
        <v>63</v>
      </c>
      <c r="C20" s="29" t="s">
        <v>16</v>
      </c>
      <c r="D20" s="13" t="s">
        <v>36</v>
      </c>
      <c r="E20" s="13">
        <v>9</v>
      </c>
      <c r="F20" s="13">
        <v>9</v>
      </c>
      <c r="G20" s="29" t="s">
        <v>56</v>
      </c>
      <c r="H20" s="6">
        <v>2</v>
      </c>
      <c r="I20" s="6">
        <v>5</v>
      </c>
      <c r="J20" s="6">
        <v>4</v>
      </c>
      <c r="K20" s="21">
        <f t="shared" si="0"/>
        <v>11</v>
      </c>
      <c r="L20" s="21">
        <v>24</v>
      </c>
      <c r="M20" s="30">
        <f t="shared" si="1"/>
        <v>0.45833333333333331</v>
      </c>
      <c r="N20" s="19" t="s">
        <v>77</v>
      </c>
    </row>
    <row r="21" spans="1:14" ht="12" customHeight="1" x14ac:dyDescent="0.2">
      <c r="A21" s="6">
        <v>6</v>
      </c>
      <c r="B21" s="14" t="s">
        <v>65</v>
      </c>
      <c r="C21" s="29" t="s">
        <v>16</v>
      </c>
      <c r="D21" s="13" t="s">
        <v>36</v>
      </c>
      <c r="E21" s="13">
        <v>9</v>
      </c>
      <c r="F21" s="13">
        <v>9</v>
      </c>
      <c r="G21" s="29" t="s">
        <v>56</v>
      </c>
      <c r="H21" s="6">
        <v>3</v>
      </c>
      <c r="I21" s="6">
        <v>4</v>
      </c>
      <c r="J21" s="6">
        <v>4</v>
      </c>
      <c r="K21" s="21">
        <f t="shared" si="0"/>
        <v>11</v>
      </c>
      <c r="L21" s="21">
        <v>24</v>
      </c>
      <c r="M21" s="30">
        <f t="shared" si="1"/>
        <v>0.45833333333333331</v>
      </c>
      <c r="N21" s="19" t="s">
        <v>77</v>
      </c>
    </row>
    <row r="22" spans="1:14" ht="12" customHeight="1" x14ac:dyDescent="0.2">
      <c r="A22" s="15">
        <v>7</v>
      </c>
      <c r="B22" s="14" t="s">
        <v>55</v>
      </c>
      <c r="C22" s="29" t="s">
        <v>16</v>
      </c>
      <c r="D22" s="13" t="s">
        <v>36</v>
      </c>
      <c r="E22" s="13">
        <v>9</v>
      </c>
      <c r="F22" s="13">
        <v>9</v>
      </c>
      <c r="G22" s="13" t="s">
        <v>19</v>
      </c>
      <c r="H22" s="6">
        <v>3</v>
      </c>
      <c r="I22" s="6">
        <v>3</v>
      </c>
      <c r="J22" s="6">
        <v>3</v>
      </c>
      <c r="K22" s="21">
        <f t="shared" si="0"/>
        <v>9</v>
      </c>
      <c r="L22" s="21">
        <v>24</v>
      </c>
      <c r="M22" s="30">
        <f t="shared" si="1"/>
        <v>0.375</v>
      </c>
      <c r="N22" s="19" t="s">
        <v>77</v>
      </c>
    </row>
    <row r="23" spans="1:14" ht="12" customHeight="1" x14ac:dyDescent="0.2">
      <c r="A23" s="6">
        <v>8</v>
      </c>
      <c r="B23" s="14" t="s">
        <v>62</v>
      </c>
      <c r="C23" s="29" t="s">
        <v>16</v>
      </c>
      <c r="D23" s="13" t="s">
        <v>36</v>
      </c>
      <c r="E23" s="13">
        <v>9</v>
      </c>
      <c r="F23" s="13">
        <v>9</v>
      </c>
      <c r="G23" s="29" t="s">
        <v>56</v>
      </c>
      <c r="H23" s="6">
        <v>7</v>
      </c>
      <c r="I23" s="6">
        <v>1</v>
      </c>
      <c r="J23" s="6">
        <v>1</v>
      </c>
      <c r="K23" s="21">
        <f t="shared" si="0"/>
        <v>9</v>
      </c>
      <c r="L23" s="21">
        <v>24</v>
      </c>
      <c r="M23" s="30">
        <f t="shared" si="1"/>
        <v>0.375</v>
      </c>
      <c r="N23" s="19" t="s">
        <v>77</v>
      </c>
    </row>
    <row r="24" spans="1:14" ht="12" customHeight="1" x14ac:dyDescent="0.2">
      <c r="A24" s="15">
        <v>9</v>
      </c>
      <c r="B24" s="14" t="s">
        <v>66</v>
      </c>
      <c r="C24" s="29" t="s">
        <v>16</v>
      </c>
      <c r="D24" s="13" t="s">
        <v>36</v>
      </c>
      <c r="E24" s="13">
        <v>9</v>
      </c>
      <c r="F24" s="13">
        <v>9</v>
      </c>
      <c r="G24" s="29" t="s">
        <v>56</v>
      </c>
      <c r="H24" s="6">
        <v>3</v>
      </c>
      <c r="I24" s="6">
        <v>0</v>
      </c>
      <c r="J24" s="6">
        <v>6</v>
      </c>
      <c r="K24" s="21">
        <f t="shared" si="0"/>
        <v>9</v>
      </c>
      <c r="L24" s="21">
        <v>24</v>
      </c>
      <c r="M24" s="30">
        <f t="shared" si="1"/>
        <v>0.375</v>
      </c>
      <c r="N24" s="19" t="s">
        <v>77</v>
      </c>
    </row>
    <row r="25" spans="1:14" ht="12" customHeight="1" x14ac:dyDescent="0.2">
      <c r="A25" s="6">
        <v>10</v>
      </c>
      <c r="B25" s="14" t="s">
        <v>67</v>
      </c>
      <c r="C25" s="29" t="s">
        <v>16</v>
      </c>
      <c r="D25" s="13" t="s">
        <v>36</v>
      </c>
      <c r="E25" s="13">
        <v>9</v>
      </c>
      <c r="F25" s="13">
        <v>9</v>
      </c>
      <c r="G25" s="29" t="s">
        <v>56</v>
      </c>
      <c r="H25" s="6">
        <v>1</v>
      </c>
      <c r="I25" s="6">
        <v>0</v>
      </c>
      <c r="J25" s="6">
        <v>6</v>
      </c>
      <c r="K25" s="21">
        <f t="shared" si="0"/>
        <v>7</v>
      </c>
      <c r="L25" s="21">
        <v>24</v>
      </c>
      <c r="M25" s="30">
        <f t="shared" si="1"/>
        <v>0.29166666666666669</v>
      </c>
      <c r="N25" s="19" t="s">
        <v>77</v>
      </c>
    </row>
    <row r="26" spans="1:14" ht="12" customHeight="1" x14ac:dyDescent="0.2">
      <c r="A26" s="15">
        <v>11</v>
      </c>
      <c r="B26" s="14" t="s">
        <v>60</v>
      </c>
      <c r="C26" s="29" t="s">
        <v>16</v>
      </c>
      <c r="D26" s="13" t="s">
        <v>36</v>
      </c>
      <c r="E26" s="13">
        <v>9</v>
      </c>
      <c r="F26" s="13">
        <v>9</v>
      </c>
      <c r="G26" s="29" t="s">
        <v>56</v>
      </c>
      <c r="H26" s="6">
        <v>5</v>
      </c>
      <c r="I26" s="6">
        <v>1</v>
      </c>
      <c r="J26" s="6">
        <v>0</v>
      </c>
      <c r="K26" s="21">
        <f t="shared" si="0"/>
        <v>6</v>
      </c>
      <c r="L26" s="21">
        <v>24</v>
      </c>
      <c r="M26" s="30">
        <f t="shared" si="1"/>
        <v>0.25</v>
      </c>
      <c r="N26" s="19" t="s">
        <v>77</v>
      </c>
    </row>
    <row r="27" spans="1:14" ht="12" customHeight="1" x14ac:dyDescent="0.2">
      <c r="A27" s="6">
        <v>12</v>
      </c>
      <c r="B27" s="14" t="s">
        <v>61</v>
      </c>
      <c r="C27" s="29" t="s">
        <v>16</v>
      </c>
      <c r="D27" s="13" t="s">
        <v>36</v>
      </c>
      <c r="E27" s="13">
        <v>9</v>
      </c>
      <c r="F27" s="13">
        <v>9</v>
      </c>
      <c r="G27" s="29" t="s">
        <v>56</v>
      </c>
      <c r="H27" s="6">
        <v>2</v>
      </c>
      <c r="I27" s="6">
        <v>2</v>
      </c>
      <c r="J27" s="6">
        <v>1</v>
      </c>
      <c r="K27" s="21">
        <f t="shared" si="0"/>
        <v>5</v>
      </c>
      <c r="L27" s="21">
        <v>24</v>
      </c>
      <c r="M27" s="30">
        <f t="shared" si="1"/>
        <v>0.20833333333333334</v>
      </c>
      <c r="N27" s="19" t="s">
        <v>77</v>
      </c>
    </row>
    <row r="28" spans="1:14" ht="12" customHeight="1" x14ac:dyDescent="0.2">
      <c r="A28" s="7"/>
      <c r="B28" s="8"/>
      <c r="C28" s="7"/>
      <c r="D28" s="7"/>
      <c r="E28" s="7"/>
      <c r="F28" s="7"/>
      <c r="G28" s="7"/>
      <c r="H28" s="9"/>
      <c r="I28" s="9"/>
      <c r="J28" s="9"/>
      <c r="K28" s="10"/>
      <c r="L28" s="10"/>
      <c r="M28" s="10"/>
      <c r="N28" s="9"/>
    </row>
    <row r="29" spans="1:14" ht="25.5" x14ac:dyDescent="0.2">
      <c r="A29" s="7"/>
      <c r="B29" s="11" t="s">
        <v>7</v>
      </c>
      <c r="C29" s="44" t="s">
        <v>19</v>
      </c>
      <c r="D29" s="7"/>
      <c r="E29" s="7"/>
      <c r="F29" s="7" t="s">
        <v>8</v>
      </c>
      <c r="G29" s="7"/>
      <c r="H29" s="9"/>
      <c r="I29" s="9"/>
      <c r="J29" s="9"/>
      <c r="K29" s="10"/>
      <c r="L29" s="10"/>
      <c r="M29" s="10"/>
      <c r="N29" s="9"/>
    </row>
    <row r="30" spans="1:14" ht="14.25" x14ac:dyDescent="0.2">
      <c r="B30" s="12" t="s">
        <v>9</v>
      </c>
      <c r="C30" s="46" t="s">
        <v>56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25.5" x14ac:dyDescent="0.2">
      <c r="B31" s="5"/>
      <c r="C31" s="45" t="s">
        <v>90</v>
      </c>
      <c r="D31" s="5"/>
      <c r="E31" s="5"/>
      <c r="F31" s="7" t="s">
        <v>8</v>
      </c>
      <c r="G31" s="7"/>
      <c r="H31" s="5"/>
      <c r="I31" s="5"/>
      <c r="J31" s="5"/>
      <c r="K31" s="5"/>
      <c r="L31" s="5"/>
      <c r="M31" s="5"/>
      <c r="N31" s="5"/>
    </row>
    <row r="32" spans="1:14" ht="25.5" x14ac:dyDescent="0.2">
      <c r="B32" s="5"/>
      <c r="C32" s="45" t="s">
        <v>91</v>
      </c>
      <c r="D32" s="5"/>
      <c r="E32" s="5"/>
      <c r="F32" s="7" t="s">
        <v>8</v>
      </c>
      <c r="G32" s="7"/>
      <c r="H32" s="5"/>
      <c r="I32" s="5"/>
      <c r="J32" s="5"/>
      <c r="K32" s="5"/>
      <c r="L32" s="5"/>
      <c r="M32" s="5"/>
      <c r="N32" s="5"/>
    </row>
    <row r="33" spans="2:14" ht="25.5" x14ac:dyDescent="0.2">
      <c r="B33" s="5"/>
      <c r="C33" s="45" t="s">
        <v>92</v>
      </c>
      <c r="D33" s="5"/>
      <c r="E33" s="5"/>
      <c r="F33" s="7" t="s">
        <v>8</v>
      </c>
      <c r="G33" s="7"/>
      <c r="H33" s="5"/>
      <c r="I33" s="5"/>
      <c r="J33" s="5"/>
      <c r="K33" s="5"/>
      <c r="L33" s="5"/>
      <c r="M33" s="5"/>
      <c r="N33" s="5"/>
    </row>
    <row r="34" spans="2:14" ht="25.5" x14ac:dyDescent="0.2">
      <c r="B34" s="5"/>
      <c r="C34" s="45" t="s">
        <v>93</v>
      </c>
      <c r="D34" s="5"/>
      <c r="E34" s="5"/>
      <c r="F34" s="7" t="s">
        <v>8</v>
      </c>
      <c r="G34" s="7"/>
      <c r="H34" s="5"/>
      <c r="I34" s="5"/>
      <c r="J34" s="5"/>
      <c r="K34" s="5"/>
      <c r="L34" s="5"/>
      <c r="M34" s="5"/>
      <c r="N34" s="5"/>
    </row>
    <row r="35" spans="2:14" ht="12" customHeight="1" x14ac:dyDescent="0.2">
      <c r="B35" s="5"/>
      <c r="C35" s="5"/>
      <c r="D35" s="5"/>
      <c r="E35" s="5"/>
      <c r="F35" s="5"/>
      <c r="G35" s="7" t="s">
        <v>8</v>
      </c>
      <c r="H35" s="5"/>
      <c r="I35" s="5"/>
      <c r="J35" s="5"/>
      <c r="K35" s="5"/>
      <c r="L35" s="5"/>
      <c r="M35" s="5"/>
      <c r="N35" s="5"/>
    </row>
    <row r="36" spans="2:14" ht="12" customHeight="1" x14ac:dyDescent="0.2">
      <c r="B36" s="5"/>
      <c r="C36" s="5"/>
      <c r="D36" s="5"/>
      <c r="E36" s="5"/>
      <c r="F36" s="5"/>
      <c r="G36" s="7" t="s">
        <v>8</v>
      </c>
      <c r="H36" s="5"/>
      <c r="I36" s="5"/>
      <c r="J36" s="5"/>
      <c r="K36" s="5"/>
      <c r="L36" s="5"/>
      <c r="M36" s="5"/>
      <c r="N36" s="5"/>
    </row>
    <row r="37" spans="2:14" ht="12" customHeight="1" x14ac:dyDescent="0.2">
      <c r="B37" s="5"/>
      <c r="C37" s="5"/>
      <c r="D37" s="5"/>
      <c r="E37" s="5"/>
      <c r="F37" s="5"/>
      <c r="G37" s="7" t="s">
        <v>8</v>
      </c>
      <c r="H37" s="5"/>
      <c r="I37" s="5"/>
      <c r="J37" s="5"/>
      <c r="K37" s="5"/>
      <c r="L37" s="5"/>
      <c r="M37" s="5"/>
      <c r="N37" s="5"/>
    </row>
    <row r="38" spans="2:14" ht="12" customHeight="1" x14ac:dyDescent="0.2">
      <c r="B38" s="5"/>
      <c r="C38" s="5"/>
      <c r="D38" s="5"/>
      <c r="E38" s="5"/>
      <c r="F38" s="5"/>
      <c r="G38" s="7" t="s">
        <v>8</v>
      </c>
      <c r="H38" s="5"/>
      <c r="I38" s="5"/>
      <c r="J38" s="5"/>
      <c r="K38" s="5"/>
      <c r="L38" s="5"/>
      <c r="M38" s="5"/>
      <c r="N38" s="5"/>
    </row>
    <row r="39" spans="2:14" ht="12" customHeight="1" x14ac:dyDescent="0.2">
      <c r="B39" s="5"/>
      <c r="C39" s="5"/>
      <c r="D39" s="5"/>
      <c r="E39" s="5"/>
      <c r="F39" s="5"/>
      <c r="G39" s="7" t="s">
        <v>8</v>
      </c>
      <c r="H39" s="5"/>
      <c r="I39" s="5"/>
      <c r="J39" s="5"/>
      <c r="K39" s="5"/>
      <c r="L39" s="5"/>
      <c r="M39" s="5"/>
      <c r="N39" s="5"/>
    </row>
    <row r="40" spans="2:14" ht="12" customHeight="1" x14ac:dyDescent="0.2"/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zoomScale="60" zoomScaleNormal="60" workbookViewId="0">
      <selection activeCell="C1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32.832031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" customWidth="1"/>
    <col min="12" max="12" width="22.5" customWidth="1"/>
    <col min="13" max="13" width="22.1640625" customWidth="1"/>
    <col min="14" max="14" width="17.33203125" customWidth="1"/>
  </cols>
  <sheetData>
    <row r="3" spans="1:14" ht="15" x14ac:dyDescent="0.2">
      <c r="A3" s="49" t="s">
        <v>79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5" x14ac:dyDescent="0.2">
      <c r="A5" s="50" t="s">
        <v>80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ht="15" x14ac:dyDescent="0.2">
      <c r="A6" s="50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" x14ac:dyDescent="0.25">
      <c r="A7" s="51" t="s">
        <v>96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5" x14ac:dyDescent="0.2">
      <c r="A8" s="48" t="s">
        <v>88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5" x14ac:dyDescent="0.2">
      <c r="A9" s="48" t="s">
        <v>89</v>
      </c>
      <c r="B9" s="48"/>
      <c r="C9" s="48"/>
      <c r="D9" s="48"/>
      <c r="E9" s="48"/>
      <c r="F9" s="48"/>
      <c r="G9" s="48"/>
      <c r="H9" s="48"/>
      <c r="I9" s="48"/>
      <c r="J9" s="48"/>
      <c r="K9" s="2"/>
      <c r="L9" s="2"/>
      <c r="M9" s="2"/>
      <c r="N9" s="2"/>
    </row>
    <row r="10" spans="1:14" ht="14.25" x14ac:dyDescent="0.2">
      <c r="A10" s="52" t="s">
        <v>82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4.25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4.25" x14ac:dyDescent="0.2">
      <c r="A12" s="52" t="s">
        <v>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2.75" x14ac:dyDescent="0.2">
      <c r="A13" s="53" t="s">
        <v>85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51.75" thickBot="1" x14ac:dyDescent="0.25">
      <c r="A15" s="16" t="s">
        <v>0</v>
      </c>
      <c r="B15" s="23" t="s">
        <v>1</v>
      </c>
      <c r="C15" s="24" t="s">
        <v>15</v>
      </c>
      <c r="D15" s="17" t="s">
        <v>2</v>
      </c>
      <c r="E15" s="25" t="s">
        <v>17</v>
      </c>
      <c r="F15" s="25" t="s">
        <v>18</v>
      </c>
      <c r="G15" s="17" t="s">
        <v>3</v>
      </c>
      <c r="H15" s="26" t="s">
        <v>10</v>
      </c>
      <c r="I15" s="17" t="s">
        <v>11</v>
      </c>
      <c r="J15" s="17" t="s">
        <v>12</v>
      </c>
      <c r="K15" s="17" t="s">
        <v>4</v>
      </c>
      <c r="L15" s="17" t="s">
        <v>5</v>
      </c>
      <c r="M15" s="17" t="s">
        <v>6</v>
      </c>
      <c r="N15" s="16" t="s">
        <v>14</v>
      </c>
    </row>
    <row r="16" spans="1:14" ht="12" customHeight="1" x14ac:dyDescent="0.2">
      <c r="A16" s="15">
        <v>1</v>
      </c>
      <c r="B16" s="14" t="s">
        <v>70</v>
      </c>
      <c r="C16" s="29" t="s">
        <v>16</v>
      </c>
      <c r="D16" s="13" t="s">
        <v>36</v>
      </c>
      <c r="E16" s="13">
        <v>10</v>
      </c>
      <c r="F16" s="13">
        <v>10</v>
      </c>
      <c r="G16" s="13" t="s">
        <v>19</v>
      </c>
      <c r="H16" s="15">
        <v>5</v>
      </c>
      <c r="I16" s="15">
        <v>8</v>
      </c>
      <c r="J16" s="15">
        <v>8</v>
      </c>
      <c r="K16" s="32">
        <f>SUM(H16:J16)</f>
        <v>21</v>
      </c>
      <c r="L16" s="32">
        <v>27.5</v>
      </c>
      <c r="M16" s="30">
        <f>K16/L16</f>
        <v>0.76363636363636367</v>
      </c>
      <c r="N16" s="14" t="s">
        <v>39</v>
      </c>
    </row>
    <row r="17" spans="1:14" ht="12" customHeight="1" x14ac:dyDescent="0.2">
      <c r="A17" s="6">
        <v>2</v>
      </c>
      <c r="B17" s="14" t="s">
        <v>69</v>
      </c>
      <c r="C17" s="29" t="s">
        <v>16</v>
      </c>
      <c r="D17" s="13" t="s">
        <v>36</v>
      </c>
      <c r="E17" s="13">
        <v>10</v>
      </c>
      <c r="F17" s="13">
        <v>10</v>
      </c>
      <c r="G17" s="13" t="s">
        <v>19</v>
      </c>
      <c r="H17" s="6">
        <v>5.5</v>
      </c>
      <c r="I17" s="6">
        <v>3</v>
      </c>
      <c r="J17" s="6">
        <v>9</v>
      </c>
      <c r="K17" s="32">
        <f>SUM(H17:J17)</f>
        <v>17.5</v>
      </c>
      <c r="L17" s="32">
        <v>27.5</v>
      </c>
      <c r="M17" s="30">
        <f>K17/L17</f>
        <v>0.63636363636363635</v>
      </c>
      <c r="N17" s="40" t="s">
        <v>77</v>
      </c>
    </row>
    <row r="18" spans="1:14" ht="12" customHeight="1" x14ac:dyDescent="0.2">
      <c r="A18" s="15">
        <v>3</v>
      </c>
      <c r="B18" s="14" t="s">
        <v>68</v>
      </c>
      <c r="C18" s="29" t="s">
        <v>16</v>
      </c>
      <c r="D18" s="13" t="s">
        <v>36</v>
      </c>
      <c r="E18" s="13">
        <v>10</v>
      </c>
      <c r="F18" s="13">
        <v>10</v>
      </c>
      <c r="G18" s="13" t="s">
        <v>19</v>
      </c>
      <c r="H18" s="6">
        <v>4</v>
      </c>
      <c r="I18" s="6">
        <v>6</v>
      </c>
      <c r="J18" s="6">
        <v>4</v>
      </c>
      <c r="K18" s="32">
        <f>SUM(H18:J18)</f>
        <v>14</v>
      </c>
      <c r="L18" s="32">
        <v>27.5</v>
      </c>
      <c r="M18" s="30">
        <f>K18/L18</f>
        <v>0.50909090909090904</v>
      </c>
      <c r="N18" s="40" t="s">
        <v>77</v>
      </c>
    </row>
    <row r="19" spans="1:14" ht="12" customHeight="1" x14ac:dyDescent="0.2">
      <c r="A19" s="6">
        <v>4</v>
      </c>
      <c r="B19" s="14" t="s">
        <v>71</v>
      </c>
      <c r="C19" s="29" t="s">
        <v>16</v>
      </c>
      <c r="D19" s="13" t="s">
        <v>36</v>
      </c>
      <c r="E19" s="13">
        <v>10</v>
      </c>
      <c r="F19" s="13">
        <v>10</v>
      </c>
      <c r="G19" s="13" t="s">
        <v>19</v>
      </c>
      <c r="H19" s="6">
        <v>6</v>
      </c>
      <c r="I19" s="6">
        <v>2</v>
      </c>
      <c r="J19" s="6">
        <v>5</v>
      </c>
      <c r="K19" s="32">
        <f>SUM(H19:J19)</f>
        <v>13</v>
      </c>
      <c r="L19" s="32">
        <v>27.5</v>
      </c>
      <c r="M19" s="33">
        <f>K19/L19</f>
        <v>0.47272727272727272</v>
      </c>
      <c r="N19" s="40" t="s">
        <v>77</v>
      </c>
    </row>
    <row r="20" spans="1:14" ht="12" customHeight="1" x14ac:dyDescent="0.2">
      <c r="A20" s="15">
        <v>5</v>
      </c>
      <c r="B20" s="14" t="s">
        <v>72</v>
      </c>
      <c r="C20" s="29" t="s">
        <v>16</v>
      </c>
      <c r="D20" s="13" t="s">
        <v>36</v>
      </c>
      <c r="E20" s="13">
        <v>10</v>
      </c>
      <c r="F20" s="13">
        <v>10</v>
      </c>
      <c r="G20" s="13" t="s">
        <v>19</v>
      </c>
      <c r="H20" s="6">
        <v>3</v>
      </c>
      <c r="I20" s="6">
        <v>5</v>
      </c>
      <c r="J20" s="6">
        <v>3</v>
      </c>
      <c r="K20" s="32">
        <f>SUM(H20:J20)</f>
        <v>11</v>
      </c>
      <c r="L20" s="32">
        <v>27.5</v>
      </c>
      <c r="M20" s="30">
        <f>K20/L20</f>
        <v>0.4</v>
      </c>
      <c r="N20" s="40" t="s">
        <v>77</v>
      </c>
    </row>
    <row r="21" spans="1:14" ht="12" customHeight="1" x14ac:dyDescent="0.2">
      <c r="A21" s="7"/>
      <c r="B21" s="8"/>
      <c r="C21" s="7"/>
      <c r="D21" s="7"/>
      <c r="E21" s="7"/>
      <c r="F21" s="7"/>
      <c r="G21" s="7"/>
      <c r="H21" s="9"/>
      <c r="I21" s="9"/>
      <c r="J21" s="9"/>
      <c r="K21" s="10"/>
      <c r="L21" s="10"/>
      <c r="M21" s="10"/>
      <c r="N21" s="7"/>
    </row>
    <row r="22" spans="1:14" ht="25.5" x14ac:dyDescent="0.2">
      <c r="A22" s="7"/>
      <c r="B22" s="11" t="s">
        <v>7</v>
      </c>
      <c r="C22" s="44" t="s">
        <v>19</v>
      </c>
      <c r="D22" s="7"/>
      <c r="E22" s="7"/>
      <c r="F22" s="7" t="s">
        <v>8</v>
      </c>
      <c r="G22" s="7"/>
      <c r="H22" s="9"/>
      <c r="I22" s="9"/>
      <c r="J22" s="9"/>
      <c r="K22" s="10"/>
      <c r="L22" s="10"/>
      <c r="M22" s="10"/>
      <c r="N22" s="9"/>
    </row>
    <row r="23" spans="1:14" ht="14.25" x14ac:dyDescent="0.2">
      <c r="B23" s="12" t="s">
        <v>9</v>
      </c>
      <c r="C23" s="46" t="s">
        <v>56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25.5" x14ac:dyDescent="0.2">
      <c r="B24" s="5"/>
      <c r="C24" s="45" t="s">
        <v>90</v>
      </c>
      <c r="D24" s="5"/>
      <c r="E24" s="5"/>
      <c r="F24" s="7" t="s">
        <v>8</v>
      </c>
      <c r="G24" s="7"/>
      <c r="H24" s="5"/>
      <c r="I24" s="5"/>
      <c r="J24" s="5"/>
      <c r="K24" s="5"/>
      <c r="L24" s="5"/>
      <c r="M24" s="5"/>
      <c r="N24" s="5"/>
    </row>
    <row r="25" spans="1:14" ht="25.5" x14ac:dyDescent="0.2">
      <c r="B25" s="5"/>
      <c r="C25" s="45" t="s">
        <v>91</v>
      </c>
      <c r="D25" s="5"/>
      <c r="E25" s="5"/>
      <c r="F25" s="7" t="s">
        <v>8</v>
      </c>
      <c r="G25" s="7"/>
      <c r="H25" s="5"/>
      <c r="I25" s="5"/>
      <c r="J25" s="5"/>
      <c r="K25" s="5"/>
      <c r="L25" s="5"/>
      <c r="M25" s="5"/>
      <c r="N25" s="5"/>
    </row>
    <row r="26" spans="1:14" ht="25.5" x14ac:dyDescent="0.2">
      <c r="B26" s="5"/>
      <c r="C26" s="45" t="s">
        <v>92</v>
      </c>
      <c r="D26" s="5"/>
      <c r="E26" s="5"/>
      <c r="F26" s="7" t="s">
        <v>8</v>
      </c>
      <c r="G26" s="7"/>
      <c r="H26" s="5"/>
      <c r="I26" s="5"/>
      <c r="J26" s="5"/>
      <c r="K26" s="5"/>
      <c r="L26" s="5"/>
      <c r="M26" s="5"/>
      <c r="N26" s="5"/>
    </row>
    <row r="27" spans="1:14" ht="25.5" x14ac:dyDescent="0.2">
      <c r="B27" s="5"/>
      <c r="C27" s="45" t="s">
        <v>93</v>
      </c>
      <c r="D27" s="5"/>
      <c r="E27" s="5"/>
      <c r="F27" s="7" t="s">
        <v>8</v>
      </c>
      <c r="G27" s="7"/>
      <c r="H27" s="5"/>
      <c r="I27" s="5"/>
      <c r="J27" s="5"/>
      <c r="K27" s="5"/>
      <c r="L27" s="5"/>
      <c r="M27" s="5"/>
      <c r="N27" s="5"/>
    </row>
    <row r="28" spans="1:14" ht="12" customHeight="1" x14ac:dyDescent="0.2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</row>
    <row r="29" spans="1:14" ht="12" customHeight="1" x14ac:dyDescent="0.2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</row>
    <row r="30" spans="1:14" ht="12" customHeight="1" x14ac:dyDescent="0.2">
      <c r="B30" s="5"/>
      <c r="C30" s="5"/>
      <c r="D30" s="5"/>
      <c r="E30" s="5"/>
      <c r="F30" s="5"/>
      <c r="G30" s="7" t="s">
        <v>8</v>
      </c>
      <c r="H30" s="5"/>
      <c r="I30" s="5"/>
      <c r="J30" s="5"/>
      <c r="K30" s="5"/>
      <c r="L30" s="5"/>
      <c r="M30" s="5"/>
      <c r="N30" s="5"/>
    </row>
    <row r="31" spans="1:14" ht="12" customHeight="1" x14ac:dyDescent="0.2">
      <c r="B31" s="5"/>
      <c r="C31" s="5"/>
      <c r="D31" s="5"/>
      <c r="E31" s="5"/>
      <c r="F31" s="5"/>
      <c r="G31" s="7" t="s">
        <v>8</v>
      </c>
      <c r="H31" s="5"/>
      <c r="I31" s="5"/>
      <c r="J31" s="5"/>
      <c r="K31" s="5"/>
      <c r="L31" s="5"/>
      <c r="M31" s="5"/>
      <c r="N31" s="5"/>
    </row>
    <row r="32" spans="1:14" ht="12" customHeight="1" x14ac:dyDescent="0.2">
      <c r="B32" s="5"/>
      <c r="C32" s="5"/>
      <c r="D32" s="5"/>
      <c r="E32" s="5"/>
      <c r="F32" s="5"/>
      <c r="G32" s="7" t="s">
        <v>8</v>
      </c>
      <c r="H32" s="5"/>
      <c r="I32" s="5"/>
      <c r="J32" s="5"/>
      <c r="K32" s="5"/>
      <c r="L32" s="5"/>
      <c r="M32" s="5"/>
      <c r="N32" s="5"/>
    </row>
    <row r="33" ht="12" customHeight="1" x14ac:dyDescent="0.2"/>
  </sheetData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"/>
  <sheetViews>
    <sheetView tabSelected="1" zoomScale="60" zoomScaleNormal="60" workbookViewId="0">
      <selection activeCell="A3" sqref="A3:O3"/>
    </sheetView>
  </sheetViews>
  <sheetFormatPr defaultRowHeight="12" x14ac:dyDescent="0.2"/>
  <cols>
    <col min="1" max="1" width="7.1640625" customWidth="1"/>
    <col min="3" max="3" width="20.83203125" customWidth="1"/>
    <col min="4" max="4" width="32.832031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0" width="16" customWidth="1"/>
    <col min="11" max="11" width="13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15" ht="15" x14ac:dyDescent="0.2">
      <c r="A3" s="49" t="s">
        <v>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" x14ac:dyDescent="0.2">
      <c r="A5" s="50" t="s">
        <v>81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5" x14ac:dyDescent="0.2">
      <c r="A6" s="50" t="s">
        <v>86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15" x14ac:dyDescent="0.25">
      <c r="A7" s="51" t="s">
        <v>96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15" x14ac:dyDescent="0.2">
      <c r="A8" s="48" t="s">
        <v>88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15" x14ac:dyDescent="0.2">
      <c r="A9" s="48" t="s">
        <v>89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2"/>
      <c r="M9" s="2"/>
      <c r="N9" s="2"/>
      <c r="O9" s="2"/>
    </row>
    <row r="10" spans="1:15" ht="14.25" x14ac:dyDescent="0.2">
      <c r="A10" s="52" t="s">
        <v>82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ht="14.25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ht="14.25" x14ac:dyDescent="0.2">
      <c r="A12" s="52" t="s">
        <v>84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12.75" x14ac:dyDescent="0.2">
      <c r="A13" s="53" t="s">
        <v>85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51.75" thickBot="1" x14ac:dyDescent="0.25">
      <c r="A15" s="16" t="s">
        <v>0</v>
      </c>
      <c r="B15" s="23" t="s">
        <v>1</v>
      </c>
      <c r="C15" s="24" t="s">
        <v>15</v>
      </c>
      <c r="D15" s="17" t="s">
        <v>2</v>
      </c>
      <c r="E15" s="25" t="s">
        <v>17</v>
      </c>
      <c r="F15" s="25" t="s">
        <v>18</v>
      </c>
      <c r="G15" s="17" t="s">
        <v>3</v>
      </c>
      <c r="H15" s="26" t="s">
        <v>10</v>
      </c>
      <c r="I15" s="17" t="s">
        <v>11</v>
      </c>
      <c r="J15" s="17" t="s">
        <v>12</v>
      </c>
      <c r="K15" s="25" t="s">
        <v>13</v>
      </c>
      <c r="L15" s="17" t="s">
        <v>4</v>
      </c>
      <c r="M15" s="17" t="s">
        <v>5</v>
      </c>
      <c r="N15" s="17" t="s">
        <v>6</v>
      </c>
      <c r="O15" s="16" t="s">
        <v>14</v>
      </c>
    </row>
    <row r="16" spans="1:15" ht="12" customHeight="1" x14ac:dyDescent="0.2">
      <c r="A16" s="15">
        <v>1</v>
      </c>
      <c r="B16" s="14" t="s">
        <v>74</v>
      </c>
      <c r="C16" s="29" t="s">
        <v>16</v>
      </c>
      <c r="D16" s="13" t="s">
        <v>36</v>
      </c>
      <c r="E16" s="13">
        <v>11</v>
      </c>
      <c r="F16" s="13">
        <v>11</v>
      </c>
      <c r="G16" s="13" t="s">
        <v>19</v>
      </c>
      <c r="H16" s="15">
        <v>6.5</v>
      </c>
      <c r="I16" s="15">
        <v>5</v>
      </c>
      <c r="J16" s="15">
        <v>6</v>
      </c>
      <c r="K16" s="20"/>
      <c r="L16" s="32">
        <f>SUM(H16:K16)</f>
        <v>17.5</v>
      </c>
      <c r="M16" s="32">
        <v>27.5</v>
      </c>
      <c r="N16" s="41">
        <f>L16/M16</f>
        <v>0.63636363636363635</v>
      </c>
      <c r="O16" s="22" t="s">
        <v>39</v>
      </c>
    </row>
    <row r="17" spans="1:15" ht="12" customHeight="1" x14ac:dyDescent="0.2">
      <c r="A17" s="6">
        <v>2</v>
      </c>
      <c r="B17" s="14" t="s">
        <v>73</v>
      </c>
      <c r="C17" s="29" t="s">
        <v>16</v>
      </c>
      <c r="D17" s="13" t="s">
        <v>36</v>
      </c>
      <c r="E17" s="13">
        <v>11</v>
      </c>
      <c r="F17" s="13">
        <v>11</v>
      </c>
      <c r="G17" s="13" t="s">
        <v>19</v>
      </c>
      <c r="H17" s="6">
        <v>4</v>
      </c>
      <c r="I17" s="6">
        <v>4</v>
      </c>
      <c r="J17" s="6">
        <v>7</v>
      </c>
      <c r="K17" s="18"/>
      <c r="L17" s="32">
        <f>SUM(H17:K17)</f>
        <v>15</v>
      </c>
      <c r="M17" s="32">
        <v>27.5</v>
      </c>
      <c r="N17" s="41">
        <f>L17/M17</f>
        <v>0.54545454545454541</v>
      </c>
      <c r="O17" s="19" t="s">
        <v>77</v>
      </c>
    </row>
    <row r="18" spans="1:15" ht="12" customHeight="1" x14ac:dyDescent="0.2">
      <c r="A18" s="15">
        <v>3</v>
      </c>
      <c r="B18" s="14" t="s">
        <v>76</v>
      </c>
      <c r="C18" s="29" t="s">
        <v>16</v>
      </c>
      <c r="D18" s="13" t="s">
        <v>36</v>
      </c>
      <c r="E18" s="13">
        <v>11</v>
      </c>
      <c r="F18" s="13">
        <v>11</v>
      </c>
      <c r="G18" s="13" t="s">
        <v>19</v>
      </c>
      <c r="H18" s="6">
        <v>7</v>
      </c>
      <c r="I18" s="6">
        <v>5</v>
      </c>
      <c r="J18" s="6">
        <v>2</v>
      </c>
      <c r="K18" s="18"/>
      <c r="L18" s="32">
        <f>SUM(H18:K18)</f>
        <v>14</v>
      </c>
      <c r="M18" s="32">
        <v>27.5</v>
      </c>
      <c r="N18" s="41">
        <f>L18/M18</f>
        <v>0.50909090909090904</v>
      </c>
      <c r="O18" s="19" t="s">
        <v>77</v>
      </c>
    </row>
    <row r="19" spans="1:15" ht="12" customHeight="1" x14ac:dyDescent="0.2">
      <c r="A19" s="6">
        <v>4</v>
      </c>
      <c r="B19" s="14" t="s">
        <v>75</v>
      </c>
      <c r="C19" s="29" t="s">
        <v>16</v>
      </c>
      <c r="D19" s="13" t="s">
        <v>36</v>
      </c>
      <c r="E19" s="13">
        <v>11</v>
      </c>
      <c r="F19" s="13">
        <v>11</v>
      </c>
      <c r="G19" s="13" t="s">
        <v>19</v>
      </c>
      <c r="H19" s="6">
        <v>4.5</v>
      </c>
      <c r="I19" s="6">
        <v>5</v>
      </c>
      <c r="J19" s="6">
        <v>2</v>
      </c>
      <c r="K19" s="18"/>
      <c r="L19" s="32">
        <f>SUM(H19:K19)</f>
        <v>11.5</v>
      </c>
      <c r="M19" s="32">
        <v>27.5</v>
      </c>
      <c r="N19" s="41">
        <f>L19/M19</f>
        <v>0.41818181818181815</v>
      </c>
      <c r="O19" s="19" t="s">
        <v>77</v>
      </c>
    </row>
    <row r="20" spans="1:15" ht="12" customHeight="1" x14ac:dyDescent="0.2">
      <c r="A20" s="7"/>
      <c r="B20" s="8"/>
      <c r="C20" s="39"/>
      <c r="D20" s="7"/>
      <c r="E20" s="7"/>
      <c r="F20" s="7"/>
      <c r="G20" s="7"/>
      <c r="H20" s="9"/>
      <c r="I20" s="9"/>
      <c r="J20" s="9"/>
      <c r="K20" s="10"/>
      <c r="L20" s="10"/>
      <c r="M20" s="10"/>
      <c r="N20" s="10"/>
      <c r="O20" s="9"/>
    </row>
    <row r="21" spans="1:15" ht="25.5" x14ac:dyDescent="0.2">
      <c r="A21" s="7"/>
      <c r="B21" s="11" t="s">
        <v>7</v>
      </c>
      <c r="C21" s="44" t="s">
        <v>19</v>
      </c>
      <c r="D21" s="7"/>
      <c r="E21" s="7"/>
      <c r="F21" s="7"/>
      <c r="G21" s="7" t="s">
        <v>8</v>
      </c>
      <c r="H21" s="9"/>
      <c r="I21" s="9"/>
      <c r="J21" s="9"/>
      <c r="K21" s="10"/>
      <c r="L21" s="10"/>
      <c r="M21" s="10"/>
      <c r="N21" s="10"/>
      <c r="O21" s="9"/>
    </row>
    <row r="22" spans="1:15" ht="14.25" x14ac:dyDescent="0.2">
      <c r="B22" s="12" t="s">
        <v>9</v>
      </c>
      <c r="C22" s="46" t="s">
        <v>56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5.5" x14ac:dyDescent="0.2">
      <c r="B23" s="5"/>
      <c r="C23" s="45" t="s">
        <v>90</v>
      </c>
      <c r="D23" s="5"/>
      <c r="E23" s="5"/>
      <c r="F23" s="7"/>
      <c r="G23" s="7" t="s">
        <v>8</v>
      </c>
      <c r="H23" s="5"/>
      <c r="I23" s="5"/>
      <c r="J23" s="5"/>
      <c r="K23" s="5"/>
      <c r="L23" s="5"/>
      <c r="M23" s="5"/>
      <c r="N23" s="5"/>
      <c r="O23" s="5"/>
    </row>
    <row r="24" spans="1:15" ht="25.5" x14ac:dyDescent="0.2">
      <c r="B24" s="5"/>
      <c r="C24" s="45" t="s">
        <v>91</v>
      </c>
      <c r="D24" s="5"/>
      <c r="E24" s="5"/>
      <c r="F24" s="7"/>
      <c r="G24" s="7" t="s">
        <v>8</v>
      </c>
      <c r="H24" s="5"/>
      <c r="I24" s="5"/>
      <c r="J24" s="5"/>
      <c r="K24" s="5"/>
      <c r="L24" s="5"/>
      <c r="M24" s="5"/>
      <c r="N24" s="5"/>
      <c r="O24" s="5"/>
    </row>
    <row r="25" spans="1:15" ht="25.5" x14ac:dyDescent="0.2">
      <c r="B25" s="5"/>
      <c r="C25" s="45" t="s">
        <v>92</v>
      </c>
      <c r="D25" s="5"/>
      <c r="E25" s="5"/>
      <c r="F25" s="7"/>
      <c r="G25" s="7" t="s">
        <v>8</v>
      </c>
      <c r="H25" s="5"/>
      <c r="I25" s="5"/>
      <c r="J25" s="5"/>
      <c r="K25" s="5"/>
      <c r="L25" s="5"/>
      <c r="M25" s="5"/>
      <c r="N25" s="5"/>
      <c r="O25" s="5"/>
    </row>
    <row r="26" spans="1:15" ht="25.5" x14ac:dyDescent="0.2">
      <c r="B26" s="5"/>
      <c r="C26" s="45" t="s">
        <v>93</v>
      </c>
      <c r="D26" s="5"/>
      <c r="E26" s="5"/>
      <c r="F26" s="7"/>
      <c r="G26" s="7" t="s">
        <v>8</v>
      </c>
      <c r="H26" s="5"/>
      <c r="I26" s="5"/>
      <c r="J26" s="5"/>
      <c r="K26" s="5"/>
      <c r="L26" s="5"/>
      <c r="M26" s="5"/>
      <c r="N26" s="5"/>
      <c r="O26" s="5"/>
    </row>
    <row r="27" spans="1:15" ht="12" customHeight="1" x14ac:dyDescent="0.2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</row>
    <row r="28" spans="1:15" ht="12" customHeight="1" x14ac:dyDescent="0.2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</row>
    <row r="29" spans="1:15" ht="12" customHeight="1" x14ac:dyDescent="0.2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  <c r="O29" s="5"/>
    </row>
    <row r="30" spans="1:15" ht="12" customHeight="1" x14ac:dyDescent="0.2">
      <c r="B30" s="5"/>
      <c r="C30" s="5"/>
      <c r="D30" s="5"/>
      <c r="E30" s="5"/>
      <c r="F30" s="5"/>
      <c r="G30" s="7" t="s">
        <v>8</v>
      </c>
      <c r="H30" s="5"/>
      <c r="I30" s="5"/>
      <c r="J30" s="5"/>
      <c r="K30" s="5"/>
      <c r="L30" s="5"/>
      <c r="M30" s="5"/>
      <c r="N30" s="5"/>
      <c r="O30" s="5"/>
    </row>
    <row r="31" spans="1:15" ht="12" customHeight="1" x14ac:dyDescent="0.2">
      <c r="B31" s="5"/>
      <c r="C31" s="5"/>
      <c r="D31" s="5"/>
      <c r="E31" s="5"/>
      <c r="F31" s="5"/>
      <c r="G31" s="7" t="s">
        <v>8</v>
      </c>
      <c r="H31" s="5"/>
      <c r="I31" s="5"/>
      <c r="J31" s="5"/>
      <c r="K31" s="5"/>
      <c r="L31" s="5"/>
      <c r="M31" s="5"/>
      <c r="N31" s="5"/>
      <c r="O31" s="5"/>
    </row>
    <row r="32" spans="1:15" ht="12" customHeight="1" x14ac:dyDescent="0.2"/>
  </sheetData>
  <mergeCells count="10">
    <mergeCell ref="A10:O10"/>
    <mergeCell ref="A11:O11"/>
    <mergeCell ref="A12:O12"/>
    <mergeCell ref="A13:O13"/>
    <mergeCell ref="A3:O3"/>
    <mergeCell ref="A5:O5"/>
    <mergeCell ref="A6:O6"/>
    <mergeCell ref="A7:O7"/>
    <mergeCell ref="A8:O8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2025-09-30T11:41:58Z</dcterms:modified>
</cp:coreProperties>
</file>