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30" activeTab="3"/>
  </bookViews>
  <sheets>
    <sheet name="7-8 класс" sheetId="1" r:id="rId1"/>
    <sheet name="9 класс" sheetId="2" r:id="rId2"/>
    <sheet name="10 класс" sheetId="3" r:id="rId3"/>
    <sheet name="11 класс" sheetId="4" r:id="rId4"/>
  </sheets>
  <calcPr calcId="162913"/>
</workbook>
</file>

<file path=xl/calcChain.xml><?xml version="1.0" encoding="utf-8"?>
<calcChain xmlns="http://schemas.openxmlformats.org/spreadsheetml/2006/main">
  <c r="J18" i="4" l="1"/>
  <c r="L18" i="4" s="1"/>
  <c r="J17" i="4"/>
  <c r="L17" i="4" s="1"/>
  <c r="J16" i="4"/>
  <c r="L16" i="4" s="1"/>
  <c r="L26" i="3"/>
  <c r="L25" i="3"/>
  <c r="L23" i="3"/>
  <c r="L22" i="3"/>
  <c r="L21" i="3"/>
  <c r="L19" i="3"/>
  <c r="L18" i="3"/>
  <c r="L17" i="3"/>
  <c r="J26" i="3"/>
  <c r="J25" i="3"/>
  <c r="J24" i="3"/>
  <c r="L24" i="3" s="1"/>
  <c r="J23" i="3"/>
  <c r="J22" i="3"/>
  <c r="J21" i="3"/>
  <c r="J20" i="3"/>
  <c r="L20" i="3" s="1"/>
  <c r="J19" i="3"/>
  <c r="J18" i="3"/>
  <c r="J17" i="3"/>
  <c r="J16" i="3"/>
  <c r="L16" i="3" s="1"/>
  <c r="L27" i="2"/>
  <c r="L23" i="2"/>
  <c r="L19" i="2"/>
  <c r="J30" i="2"/>
  <c r="L30" i="2" s="1"/>
  <c r="J29" i="2"/>
  <c r="L29" i="2" s="1"/>
  <c r="J28" i="2"/>
  <c r="L28" i="2" s="1"/>
  <c r="J27" i="2"/>
  <c r="J26" i="2"/>
  <c r="L26" i="2" s="1"/>
  <c r="J25" i="2"/>
  <c r="L25" i="2" s="1"/>
  <c r="J24" i="2"/>
  <c r="L24" i="2" s="1"/>
  <c r="J23" i="2"/>
  <c r="J22" i="2"/>
  <c r="L22" i="2" s="1"/>
  <c r="J21" i="2"/>
  <c r="L21" i="2" s="1"/>
  <c r="J20" i="2"/>
  <c r="L20" i="2" s="1"/>
  <c r="J19" i="2"/>
  <c r="J18" i="2"/>
  <c r="L18" i="2" s="1"/>
  <c r="J17" i="2"/>
  <c r="L17" i="2" s="1"/>
  <c r="J16" i="2"/>
  <c r="L16" i="2" s="1"/>
  <c r="L64" i="1"/>
  <c r="L60" i="1"/>
  <c r="L56" i="1"/>
  <c r="L52" i="1"/>
  <c r="L48" i="1"/>
  <c r="L44" i="1"/>
  <c r="L40" i="1"/>
  <c r="L39" i="1"/>
  <c r="L36" i="1"/>
  <c r="L34" i="1"/>
  <c r="L33" i="1"/>
  <c r="L32" i="1"/>
  <c r="L28" i="1"/>
  <c r="L24" i="1"/>
  <c r="L20" i="1"/>
  <c r="L18" i="1"/>
  <c r="J65" i="1"/>
  <c r="L65" i="1" s="1"/>
  <c r="J64" i="1"/>
  <c r="J63" i="1"/>
  <c r="L63" i="1" s="1"/>
  <c r="J62" i="1"/>
  <c r="L62" i="1" s="1"/>
  <c r="J61" i="1"/>
  <c r="L61" i="1" s="1"/>
  <c r="J60" i="1"/>
  <c r="J59" i="1"/>
  <c r="L59" i="1" s="1"/>
  <c r="J58" i="1"/>
  <c r="L58" i="1" s="1"/>
  <c r="J57" i="1"/>
  <c r="L57" i="1" s="1"/>
  <c r="J56" i="1"/>
  <c r="J55" i="1"/>
  <c r="L55" i="1" s="1"/>
  <c r="J54" i="1"/>
  <c r="L54" i="1" s="1"/>
  <c r="J53" i="1"/>
  <c r="L53" i="1" s="1"/>
  <c r="J52" i="1"/>
  <c r="J51" i="1"/>
  <c r="L51" i="1" s="1"/>
  <c r="J50" i="1"/>
  <c r="L50" i="1" s="1"/>
  <c r="J49" i="1"/>
  <c r="L49" i="1" s="1"/>
  <c r="J48" i="1"/>
  <c r="J47" i="1"/>
  <c r="L47" i="1" s="1"/>
  <c r="J46" i="1"/>
  <c r="L46" i="1" s="1"/>
  <c r="J45" i="1"/>
  <c r="L45" i="1" s="1"/>
  <c r="J44" i="1"/>
  <c r="J43" i="1"/>
  <c r="L43" i="1" s="1"/>
  <c r="J42" i="1"/>
  <c r="L42" i="1" s="1"/>
  <c r="J41" i="1"/>
  <c r="L41" i="1" s="1"/>
  <c r="J40" i="1"/>
  <c r="J38" i="1"/>
  <c r="L38" i="1" s="1"/>
  <c r="J37" i="1"/>
  <c r="L37" i="1" s="1"/>
  <c r="J35" i="1"/>
  <c r="L35" i="1" s="1"/>
  <c r="J32" i="1"/>
  <c r="J31" i="1"/>
  <c r="L31" i="1" s="1"/>
  <c r="J30" i="1"/>
  <c r="L30" i="1" s="1"/>
  <c r="J29" i="1"/>
  <c r="L29" i="1" s="1"/>
  <c r="J28" i="1"/>
  <c r="J27" i="1"/>
  <c r="L27" i="1" s="1"/>
  <c r="J26" i="1"/>
  <c r="L26" i="1" s="1"/>
  <c r="J25" i="1"/>
  <c r="L25" i="1" s="1"/>
  <c r="J24" i="1"/>
  <c r="J23" i="1"/>
  <c r="L23" i="1" s="1"/>
  <c r="J22" i="1"/>
  <c r="L22" i="1" s="1"/>
  <c r="J21" i="1"/>
  <c r="L21" i="1" s="1"/>
  <c r="J19" i="1"/>
  <c r="L19" i="1" s="1"/>
  <c r="J17" i="1"/>
  <c r="L17" i="1" s="1"/>
  <c r="J16" i="1"/>
  <c r="L16" i="1" s="1"/>
</calcChain>
</file>

<file path=xl/sharedStrings.xml><?xml version="1.0" encoding="utf-8"?>
<sst xmlns="http://schemas.openxmlformats.org/spreadsheetml/2006/main" count="598" uniqueCount="135">
  <si>
    <t>№</t>
  </si>
  <si>
    <t>Шифр</t>
  </si>
  <si>
    <t>Город</t>
  </si>
  <si>
    <t>Наименование ОО (сокращенное наименование по Уставу)</t>
  </si>
  <si>
    <t xml:space="preserve">Класс, в котором обучается </t>
  </si>
  <si>
    <t>Класс, за который выступает</t>
  </si>
  <si>
    <t>Ф.И.О. наставника (полностью)</t>
  </si>
  <si>
    <t>ИТОГО БАЛЛОВ</t>
  </si>
  <si>
    <t>МАКСИМАЛЬНЫЙ БАЛЛ</t>
  </si>
  <si>
    <t>Эффективность участия (%)</t>
  </si>
  <si>
    <t>Результат (победитель/призер/                                  участник)</t>
  </si>
  <si>
    <t>г. Чебоксары</t>
  </si>
  <si>
    <t xml:space="preserve">Председатель жюри: </t>
  </si>
  <si>
    <t>Члены жюри:</t>
  </si>
  <si>
    <t>Теория</t>
  </si>
  <si>
    <t>Практика</t>
  </si>
  <si>
    <t>Петров А.А., учитель физической культуры</t>
  </si>
  <si>
    <t>Чердакова Ю.А., учитель хореографии</t>
  </si>
  <si>
    <t xml:space="preserve">Иванова А.С. учитель нач.классов и физической культуры 
</t>
  </si>
  <si>
    <r>
      <t>Количество участников:</t>
    </r>
    <r>
      <rPr>
        <b/>
        <i/>
        <sz val="11"/>
        <rFont val="Arial"/>
        <family val="2"/>
        <charset val="204"/>
      </rPr>
      <t xml:space="preserve"> 50</t>
    </r>
  </si>
  <si>
    <r>
      <t xml:space="preserve">Дата проведения: </t>
    </r>
    <r>
      <rPr>
        <b/>
        <i/>
        <sz val="11"/>
        <rFont val="Arial"/>
        <family val="2"/>
        <charset val="204"/>
      </rPr>
      <t>26.09.2025.</t>
    </r>
  </si>
  <si>
    <r>
      <t xml:space="preserve">Место проведения: </t>
    </r>
    <r>
      <rPr>
        <b/>
        <i/>
        <sz val="11"/>
        <rFont val="Arial"/>
        <family val="2"/>
        <charset val="204"/>
      </rPr>
      <t>МАОУ "СОШ № 1" г.Чебоксары</t>
    </r>
  </si>
  <si>
    <r>
      <t xml:space="preserve">Председатель жюри: </t>
    </r>
    <r>
      <rPr>
        <b/>
        <i/>
        <sz val="11"/>
        <rFont val="Arial"/>
        <family val="2"/>
        <charset val="204"/>
      </rPr>
      <t>Иванова Наталья Юрьевна,учитель физической культуры</t>
    </r>
  </si>
  <si>
    <r>
      <t xml:space="preserve">Члены жюри: </t>
    </r>
    <r>
      <rPr>
        <b/>
        <i/>
        <sz val="11"/>
        <rFont val="Arial"/>
        <family val="2"/>
        <charset val="204"/>
      </rPr>
      <t xml:space="preserve">Боровой А.И., учитель физической культуры и ОБиЗР 
</t>
    </r>
  </si>
  <si>
    <t>О-708</t>
  </si>
  <si>
    <t>О-717</t>
  </si>
  <si>
    <t>О-707</t>
  </si>
  <si>
    <t>О-713</t>
  </si>
  <si>
    <t>О-706</t>
  </si>
  <si>
    <t>О-712</t>
  </si>
  <si>
    <t>О-709</t>
  </si>
  <si>
    <t>О-601</t>
  </si>
  <si>
    <t>О-714</t>
  </si>
  <si>
    <t>О-715</t>
  </si>
  <si>
    <t>О-711</t>
  </si>
  <si>
    <t>О-710</t>
  </si>
  <si>
    <t>О-602</t>
  </si>
  <si>
    <t>О-716</t>
  </si>
  <si>
    <t>О-802</t>
  </si>
  <si>
    <t>О-801</t>
  </si>
  <si>
    <t>О-803</t>
  </si>
  <si>
    <t>О-705</t>
  </si>
  <si>
    <t>О-703</t>
  </si>
  <si>
    <t>О-702</t>
  </si>
  <si>
    <t>О-704</t>
  </si>
  <si>
    <t>О-804</t>
  </si>
  <si>
    <t>О-805</t>
  </si>
  <si>
    <t>О-806</t>
  </si>
  <si>
    <t>О-807</t>
  </si>
  <si>
    <t>О-719</t>
  </si>
  <si>
    <t>О-718</t>
  </si>
  <si>
    <t>О-720</t>
  </si>
  <si>
    <t>О-721</t>
  </si>
  <si>
    <t>О-722</t>
  </si>
  <si>
    <t>О-723</t>
  </si>
  <si>
    <t>О-724</t>
  </si>
  <si>
    <t>О-725</t>
  </si>
  <si>
    <t>О-726</t>
  </si>
  <si>
    <t>О-727</t>
  </si>
  <si>
    <t>О-728</t>
  </si>
  <si>
    <t>О-729</t>
  </si>
  <si>
    <t>О-730</t>
  </si>
  <si>
    <t>О-731</t>
  </si>
  <si>
    <t>О-732</t>
  </si>
  <si>
    <t>О-733</t>
  </si>
  <si>
    <t>О-734</t>
  </si>
  <si>
    <t>О-735</t>
  </si>
  <si>
    <t>О-736</t>
  </si>
  <si>
    <t>О-737</t>
  </si>
  <si>
    <t>О-738</t>
  </si>
  <si>
    <t>О-739</t>
  </si>
  <si>
    <t>О-740</t>
  </si>
  <si>
    <t>О-741</t>
  </si>
  <si>
    <t>Боровой А.И.</t>
  </si>
  <si>
    <t>Иванова Н.Ю.</t>
  </si>
  <si>
    <t>Петров А.А</t>
  </si>
  <si>
    <t xml:space="preserve">Леонтьева Д.В. учитель физической культуры </t>
  </si>
  <si>
    <t xml:space="preserve">Леонтьева Д.В. </t>
  </si>
  <si>
    <t>Чердакова Ю.А</t>
  </si>
  <si>
    <t>Иванова А.С.</t>
  </si>
  <si>
    <t>МАОУ "СОШ №1" г. Чебоксары</t>
  </si>
  <si>
    <t>7Д</t>
  </si>
  <si>
    <t>7В</t>
  </si>
  <si>
    <t>7А</t>
  </si>
  <si>
    <t>8Б</t>
  </si>
  <si>
    <t>7Б</t>
  </si>
  <si>
    <t>7Г</t>
  </si>
  <si>
    <t xml:space="preserve">6Б </t>
  </si>
  <si>
    <t xml:space="preserve">6Д </t>
  </si>
  <si>
    <t>Боровой Александр Игоревич Иванова Наталья Юрьевна Петров Алексей Александрович</t>
  </si>
  <si>
    <r>
      <t>Количество участников:</t>
    </r>
    <r>
      <rPr>
        <b/>
        <i/>
        <sz val="11"/>
        <color indexed="10"/>
        <rFont val="Arial"/>
        <family val="2"/>
        <charset val="204"/>
      </rPr>
      <t xml:space="preserve">  15</t>
    </r>
  </si>
  <si>
    <t>О-914</t>
  </si>
  <si>
    <t>О-915</t>
  </si>
  <si>
    <t>О-903</t>
  </si>
  <si>
    <t>О-909</t>
  </si>
  <si>
    <t>О-910</t>
  </si>
  <si>
    <t>О-901</t>
  </si>
  <si>
    <t>О-902</t>
  </si>
  <si>
    <t>О-904</t>
  </si>
  <si>
    <t>О-905</t>
  </si>
  <si>
    <t>О-906</t>
  </si>
  <si>
    <t>О-907</t>
  </si>
  <si>
    <t>О-908</t>
  </si>
  <si>
    <t>О-913</t>
  </si>
  <si>
    <t>О-911</t>
  </si>
  <si>
    <t>О-912</t>
  </si>
  <si>
    <t>9А</t>
  </si>
  <si>
    <t>9Б</t>
  </si>
  <si>
    <t>9Г</t>
  </si>
  <si>
    <t>О-1004</t>
  </si>
  <si>
    <t>О-1005</t>
  </si>
  <si>
    <t>О-1009</t>
  </si>
  <si>
    <t>О-1007</t>
  </si>
  <si>
    <t>О-1006</t>
  </si>
  <si>
    <t>О-1001</t>
  </si>
  <si>
    <t>О-1002</t>
  </si>
  <si>
    <t>О-1003</t>
  </si>
  <si>
    <t>О-1010</t>
  </si>
  <si>
    <t>О-1008</t>
  </si>
  <si>
    <t>О-10-11</t>
  </si>
  <si>
    <t>МАОУ "СОШ № 1"  г. Чебоксары</t>
  </si>
  <si>
    <t>10а</t>
  </si>
  <si>
    <r>
      <t>Количество участников:</t>
    </r>
    <r>
      <rPr>
        <b/>
        <i/>
        <sz val="11"/>
        <color indexed="10"/>
        <rFont val="Arial"/>
        <family val="2"/>
        <charset val="204"/>
      </rPr>
      <t xml:space="preserve"> 11</t>
    </r>
  </si>
  <si>
    <t>Протокол школьного этапа этапа всероссийской олимпиады школьников по ОБЗР  в 2025-2026 уч.г., 10 класс</t>
  </si>
  <si>
    <r>
      <t xml:space="preserve">Протокол школьного этапа этапа всероссийской олимпиады школьников по ОБЗР  в 2025-2026 уч.г., </t>
    </r>
    <r>
      <rPr>
        <b/>
        <i/>
        <sz val="11"/>
        <rFont val="Arial"/>
        <family val="2"/>
        <charset val="204"/>
      </rPr>
      <t>9</t>
    </r>
    <r>
      <rPr>
        <b/>
        <sz val="11"/>
        <rFont val="Arial"/>
        <family val="2"/>
        <charset val="204"/>
      </rPr>
      <t xml:space="preserve"> класс</t>
    </r>
  </si>
  <si>
    <r>
      <t xml:space="preserve">Протокол школьного этапа этапа всероссийской олимпиады школьников по ОБЗР  в 2025-2026 уч.г., </t>
    </r>
    <r>
      <rPr>
        <b/>
        <i/>
        <sz val="11"/>
        <rFont val="Arial"/>
        <family val="2"/>
        <charset val="204"/>
      </rPr>
      <t>7-8</t>
    </r>
    <r>
      <rPr>
        <b/>
        <sz val="11"/>
        <rFont val="Arial"/>
        <family val="2"/>
        <charset val="204"/>
      </rPr>
      <t xml:space="preserve"> класс</t>
    </r>
  </si>
  <si>
    <t>О-1103</t>
  </si>
  <si>
    <t>О-1101</t>
  </si>
  <si>
    <t>О-1102</t>
  </si>
  <si>
    <t>11А</t>
  </si>
  <si>
    <t>Протокол школьного этапа этапа всероссийской олимпиады школьников по ОБЗР  в 2025-2026 уч.г., 11 класс</t>
  </si>
  <si>
    <r>
      <t>Количество участников:</t>
    </r>
    <r>
      <rPr>
        <b/>
        <i/>
        <sz val="11"/>
        <rFont val="Arial"/>
        <family val="2"/>
        <charset val="204"/>
      </rPr>
      <t xml:space="preserve"> 3</t>
    </r>
  </si>
  <si>
    <t>Победитель</t>
  </si>
  <si>
    <t>Призер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</si>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</sst>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1"/>
      <name val="Arial"/>
      <family val="2"/>
      <charset val="204"/>
    </font>
    <font>
      <b/>
      <i/>
      <sz val="11"/>
      <color indexed="10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1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2" fillId="0" borderId="0" xfId="1" applyFont="1" applyFill="1" applyBorder="1" applyAlignment="1">
      <alignment horizontal="center" vertical="top" wrapText="1"/>
    </xf>
    <xf numFmtId="0" fontId="4" fillId="0" borderId="0" xfId="1" applyFont="1" applyAlignment="1">
      <alignment horizontal="left" wrapText="1"/>
    </xf>
    <xf numFmtId="0" fontId="4" fillId="0" borderId="0" xfId="1" applyFont="1"/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center" vertical="top" wrapText="1"/>
    </xf>
    <xf numFmtId="0" fontId="2" fillId="0" borderId="2" xfId="1" applyFont="1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 vertical="top" wrapText="1"/>
    </xf>
    <xf numFmtId="0" fontId="2" fillId="0" borderId="2" xfId="1" applyFont="1" applyFill="1" applyBorder="1" applyAlignment="1">
      <alignment horizontal="center" vertical="top" wrapText="1"/>
    </xf>
    <xf numFmtId="0" fontId="2" fillId="0" borderId="3" xfId="1" applyFont="1" applyFill="1" applyBorder="1" applyAlignment="1">
      <alignment horizontal="center" vertical="top" wrapText="1"/>
    </xf>
    <xf numFmtId="0" fontId="2" fillId="0" borderId="4" xfId="1" applyFont="1" applyFill="1" applyBorder="1" applyAlignment="1">
      <alignment horizontal="center" vertical="top" wrapText="1"/>
    </xf>
    <xf numFmtId="0" fontId="4" fillId="0" borderId="0" xfId="1" applyFont="1" applyBorder="1" applyAlignment="1">
      <alignment horizontal="left" vertical="top" wrapText="1"/>
    </xf>
    <xf numFmtId="0" fontId="2" fillId="0" borderId="0" xfId="1" applyFont="1" applyBorder="1" applyAlignment="1">
      <alignment horizontal="left" vertical="top" wrapText="1"/>
    </xf>
    <xf numFmtId="0" fontId="4" fillId="0" borderId="0" xfId="1" applyFont="1" applyBorder="1" applyAlignment="1">
      <alignment horizontal="center" vertical="top" wrapText="1"/>
    </xf>
    <xf numFmtId="1" fontId="4" fillId="0" borderId="0" xfId="1" applyNumberFormat="1" applyFont="1" applyBorder="1" applyAlignment="1">
      <alignment horizontal="center" vertical="top" wrapText="1"/>
    </xf>
    <xf numFmtId="0" fontId="2" fillId="0" borderId="0" xfId="1" applyFont="1" applyBorder="1" applyAlignment="1">
      <alignment horizontal="left" vertical="top"/>
    </xf>
    <xf numFmtId="0" fontId="2" fillId="0" borderId="0" xfId="1" applyFont="1" applyAlignment="1"/>
    <xf numFmtId="0" fontId="2" fillId="0" borderId="0" xfId="1" applyFont="1" applyFill="1" applyBorder="1" applyAlignment="1">
      <alignment vertical="top"/>
    </xf>
    <xf numFmtId="0" fontId="6" fillId="0" borderId="0" xfId="0" applyFont="1"/>
    <xf numFmtId="0" fontId="4" fillId="0" borderId="0" xfId="1" applyFont="1" applyFill="1" applyBorder="1" applyAlignment="1">
      <alignment vertical="top"/>
    </xf>
    <xf numFmtId="0" fontId="5" fillId="0" borderId="0" xfId="1" applyFont="1" applyBorder="1" applyAlignment="1">
      <alignment horizontal="left" vertical="top" wrapText="1"/>
    </xf>
    <xf numFmtId="0" fontId="8" fillId="0" borderId="5" xfId="1" applyFont="1" applyBorder="1" applyAlignment="1">
      <alignment horizontal="center" vertical="top" wrapText="1"/>
    </xf>
    <xf numFmtId="0" fontId="8" fillId="0" borderId="6" xfId="1" applyFont="1" applyBorder="1" applyAlignment="1">
      <alignment horizontal="center" vertical="top" wrapText="1"/>
    </xf>
    <xf numFmtId="0" fontId="9" fillId="0" borderId="6" xfId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/>
    </xf>
    <xf numFmtId="0" fontId="8" fillId="0" borderId="6" xfId="1" applyFont="1" applyFill="1" applyBorder="1" applyAlignment="1">
      <alignment horizontal="left" vertical="top" wrapText="1"/>
    </xf>
    <xf numFmtId="0" fontId="8" fillId="0" borderId="6" xfId="1" applyFont="1" applyFill="1" applyBorder="1" applyAlignment="1">
      <alignment horizontal="center" vertical="top" wrapText="1"/>
    </xf>
    <xf numFmtId="164" fontId="8" fillId="0" borderId="6" xfId="1" applyNumberFormat="1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6" xfId="1" applyFont="1" applyFill="1" applyBorder="1" applyAlignment="1">
      <alignment horizontal="center" vertical="top"/>
    </xf>
    <xf numFmtId="0" fontId="8" fillId="0" borderId="7" xfId="1" applyFont="1" applyBorder="1" applyAlignment="1">
      <alignment horizontal="center" vertical="top" wrapText="1"/>
    </xf>
    <xf numFmtId="0" fontId="8" fillId="0" borderId="7" xfId="1" applyFont="1" applyFill="1" applyBorder="1" applyAlignment="1">
      <alignment horizontal="center" vertical="top"/>
    </xf>
    <xf numFmtId="164" fontId="8" fillId="0" borderId="7" xfId="1" applyNumberFormat="1" applyFont="1" applyFill="1" applyBorder="1" applyAlignment="1">
      <alignment horizontal="center" vertical="top" wrapText="1"/>
    </xf>
    <xf numFmtId="0" fontId="8" fillId="0" borderId="5" xfId="1" applyFont="1" applyBorder="1" applyAlignment="1">
      <alignment horizontal="left" vertical="top" wrapText="1"/>
    </xf>
    <xf numFmtId="1" fontId="9" fillId="0" borderId="5" xfId="1" applyNumberFormat="1" applyFont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top"/>
    </xf>
    <xf numFmtId="0" fontId="9" fillId="0" borderId="5" xfId="1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8" fillId="0" borderId="5" xfId="1" applyFont="1" applyFill="1" applyBorder="1" applyAlignment="1">
      <alignment horizontal="center" vertical="top" wrapText="1"/>
    </xf>
    <xf numFmtId="164" fontId="8" fillId="0" borderId="5" xfId="1" applyNumberFormat="1" applyFont="1" applyFill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center" vertical="top"/>
    </xf>
    <xf numFmtId="0" fontId="8" fillId="0" borderId="8" xfId="1" applyFont="1" applyBorder="1" applyAlignment="1">
      <alignment horizontal="left" vertical="top" wrapText="1"/>
    </xf>
    <xf numFmtId="1" fontId="2" fillId="0" borderId="0" xfId="1" applyNumberFormat="1" applyFont="1" applyBorder="1" applyAlignment="1">
      <alignment horizontal="center" vertical="top" wrapText="1"/>
    </xf>
    <xf numFmtId="0" fontId="2" fillId="0" borderId="0" xfId="1" applyFont="1" applyBorder="1" applyAlignment="1">
      <alignment horizontal="center" vertical="top" wrapText="1"/>
    </xf>
    <xf numFmtId="0" fontId="10" fillId="0" borderId="5" xfId="1" applyFont="1" applyBorder="1" applyAlignment="1">
      <alignment horizontal="center" vertical="top" wrapText="1"/>
    </xf>
    <xf numFmtId="0" fontId="10" fillId="0" borderId="6" xfId="1" applyFont="1" applyBorder="1" applyAlignment="1">
      <alignment horizontal="center" vertical="top" wrapText="1"/>
    </xf>
    <xf numFmtId="164" fontId="8" fillId="2" borderId="6" xfId="1" applyNumberFormat="1" applyFont="1" applyFill="1" applyBorder="1" applyAlignment="1">
      <alignment horizontal="center" vertical="top" wrapText="1"/>
    </xf>
    <xf numFmtId="0" fontId="7" fillId="0" borderId="0" xfId="1" applyFont="1" applyFill="1" applyBorder="1" applyAlignment="1">
      <alignment horizontal="left" vertical="top" wrapText="1"/>
    </xf>
    <xf numFmtId="0" fontId="2" fillId="0" borderId="0" xfId="1" applyFont="1" applyFill="1" applyBorder="1" applyAlignment="1">
      <alignment horizontal="center" vertical="top" wrapText="1"/>
    </xf>
    <xf numFmtId="0" fontId="2" fillId="0" borderId="0" xfId="1" applyFont="1" applyFill="1" applyBorder="1" applyAlignment="1">
      <alignment horizontal="left" vertical="top"/>
    </xf>
    <xf numFmtId="0" fontId="2" fillId="0" borderId="0" xfId="1" applyFont="1" applyAlignment="1">
      <alignment horizontal="left"/>
    </xf>
    <xf numFmtId="0" fontId="2" fillId="0" borderId="0" xfId="1" applyFont="1" applyFill="1" applyBorder="1" applyAlignment="1">
      <alignment horizontal="left" vertical="top" wrapText="1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72"/>
  <sheetViews>
    <sheetView zoomScale="70" zoomScaleNormal="70" workbookViewId="0">
      <selection activeCell="C1" sqref="C1:C1048576"/>
    </sheetView>
  </sheetViews>
  <sheetFormatPr defaultRowHeight="14.25" x14ac:dyDescent="0.2"/>
  <cols>
    <col min="1" max="2" width="9.140625" style="18"/>
    <col min="3" max="3" width="22.42578125" style="18" customWidth="1"/>
    <col min="4" max="4" width="22" style="18" customWidth="1"/>
    <col min="5" max="6" width="9.140625" style="18"/>
    <col min="7" max="7" width="33" style="18" customWidth="1"/>
    <col min="8" max="8" width="9.140625" style="18"/>
    <col min="9" max="9" width="10.7109375" style="18" customWidth="1"/>
    <col min="10" max="11" width="9.140625" style="18"/>
    <col min="12" max="12" width="10.7109375" style="18" customWidth="1"/>
    <col min="13" max="13" width="24.5703125" style="18" customWidth="1"/>
    <col min="14" max="16384" width="9.140625" style="18"/>
  </cols>
  <sheetData>
    <row r="3" spans="1:13" ht="15" x14ac:dyDescent="0.2">
      <c r="A3" s="50" t="s">
        <v>125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3" ht="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" x14ac:dyDescent="0.2">
      <c r="A5" s="51" t="s">
        <v>19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13" ht="15" x14ac:dyDescent="0.2">
      <c r="A6" s="51" t="s">
        <v>20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</row>
    <row r="7" spans="1:13" ht="15" x14ac:dyDescent="0.25">
      <c r="A7" s="52" t="s">
        <v>21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3" ht="15" x14ac:dyDescent="0.2">
      <c r="A8" s="53" t="s">
        <v>22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</row>
    <row r="9" spans="1:13" ht="15" x14ac:dyDescent="0.2">
      <c r="A9" s="53" t="s">
        <v>23</v>
      </c>
      <c r="B9" s="53"/>
      <c r="C9" s="53"/>
      <c r="D9" s="53"/>
      <c r="E9" s="53"/>
      <c r="F9" s="53"/>
      <c r="G9" s="53"/>
      <c r="H9" s="53"/>
      <c r="I9" s="53"/>
      <c r="J9" s="2"/>
      <c r="K9" s="2"/>
      <c r="L9" s="2"/>
      <c r="M9" s="2"/>
    </row>
    <row r="10" spans="1:13" x14ac:dyDescent="0.2">
      <c r="A10" s="49" t="s">
        <v>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</row>
    <row r="11" spans="1:13" x14ac:dyDescent="0.2">
      <c r="A11" s="49" t="s">
        <v>76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</row>
    <row r="12" spans="1:13" x14ac:dyDescent="0.2">
      <c r="A12" s="49" t="s">
        <v>17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</row>
    <row r="13" spans="1:13" x14ac:dyDescent="0.2">
      <c r="A13" s="49" t="s">
        <v>18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</row>
    <row r="14" spans="1:13" ht="15.75" thickBot="1" x14ac:dyDescent="0.3">
      <c r="A14" s="3"/>
      <c r="B14" s="3"/>
      <c r="C14" s="4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90.75" thickBot="1" x14ac:dyDescent="0.25">
      <c r="A15" s="5" t="s">
        <v>0</v>
      </c>
      <c r="B15" s="6" t="s">
        <v>1</v>
      </c>
      <c r="C15" s="8" t="s">
        <v>2</v>
      </c>
      <c r="D15" s="7" t="s">
        <v>3</v>
      </c>
      <c r="E15" s="9" t="s">
        <v>4</v>
      </c>
      <c r="F15" s="9" t="s">
        <v>5</v>
      </c>
      <c r="G15" s="7" t="s">
        <v>6</v>
      </c>
      <c r="H15" s="10" t="s">
        <v>14</v>
      </c>
      <c r="I15" s="7" t="s">
        <v>15</v>
      </c>
      <c r="J15" s="7" t="s">
        <v>7</v>
      </c>
      <c r="K15" s="7" t="s">
        <v>8</v>
      </c>
      <c r="L15" s="7" t="s">
        <v>9</v>
      </c>
      <c r="M15" s="5" t="s">
        <v>10</v>
      </c>
    </row>
    <row r="16" spans="1:13" ht="35.1" customHeight="1" x14ac:dyDescent="0.2">
      <c r="A16" s="21">
        <v>1</v>
      </c>
      <c r="B16" s="24" t="s">
        <v>24</v>
      </c>
      <c r="C16" s="34" t="s">
        <v>11</v>
      </c>
      <c r="D16" s="34" t="s">
        <v>80</v>
      </c>
      <c r="E16" s="26" t="s">
        <v>81</v>
      </c>
      <c r="F16" s="21">
        <v>7</v>
      </c>
      <c r="G16" s="34" t="s">
        <v>89</v>
      </c>
      <c r="H16" s="26">
        <v>130</v>
      </c>
      <c r="I16" s="26">
        <v>150</v>
      </c>
      <c r="J16" s="26">
        <f>H16+I16</f>
        <v>280</v>
      </c>
      <c r="K16" s="35">
        <v>300</v>
      </c>
      <c r="L16" s="48">
        <f t="shared" ref="L16:L65" si="0">J16*100/K16</f>
        <v>93.333333333333329</v>
      </c>
      <c r="M16" s="38" t="s">
        <v>132</v>
      </c>
    </row>
    <row r="17" spans="1:13" ht="35.1" customHeight="1" x14ac:dyDescent="0.2">
      <c r="A17" s="22">
        <v>2</v>
      </c>
      <c r="B17" s="25" t="s">
        <v>25</v>
      </c>
      <c r="C17" s="34" t="s">
        <v>11</v>
      </c>
      <c r="D17" s="34" t="s">
        <v>80</v>
      </c>
      <c r="E17" s="26" t="s">
        <v>82</v>
      </c>
      <c r="F17" s="21">
        <v>7</v>
      </c>
      <c r="G17" s="34" t="s">
        <v>89</v>
      </c>
      <c r="H17" s="28">
        <v>130</v>
      </c>
      <c r="I17" s="28">
        <v>150</v>
      </c>
      <c r="J17" s="26">
        <f>H17+I17</f>
        <v>280</v>
      </c>
      <c r="K17" s="35">
        <v>300</v>
      </c>
      <c r="L17" s="48">
        <f t="shared" si="0"/>
        <v>93.333333333333329</v>
      </c>
      <c r="M17" s="38" t="s">
        <v>132</v>
      </c>
    </row>
    <row r="18" spans="1:13" ht="35.1" customHeight="1" x14ac:dyDescent="0.2">
      <c r="A18" s="22">
        <v>3</v>
      </c>
      <c r="B18" s="24" t="s">
        <v>26</v>
      </c>
      <c r="C18" s="34" t="s">
        <v>11</v>
      </c>
      <c r="D18" s="34" t="s">
        <v>80</v>
      </c>
      <c r="E18" s="29" t="s">
        <v>81</v>
      </c>
      <c r="F18" s="21">
        <v>7</v>
      </c>
      <c r="G18" s="34" t="s">
        <v>89</v>
      </c>
      <c r="H18" s="29">
        <v>128</v>
      </c>
      <c r="I18" s="29">
        <v>150</v>
      </c>
      <c r="J18" s="26">
        <v>278</v>
      </c>
      <c r="K18" s="35">
        <v>300</v>
      </c>
      <c r="L18" s="48">
        <f t="shared" si="0"/>
        <v>92.666666666666671</v>
      </c>
      <c r="M18" s="38" t="s">
        <v>133</v>
      </c>
    </row>
    <row r="19" spans="1:13" ht="35.1" customHeight="1" x14ac:dyDescent="0.2">
      <c r="A19" s="22">
        <v>4</v>
      </c>
      <c r="B19" s="24" t="s">
        <v>27</v>
      </c>
      <c r="C19" s="34" t="s">
        <v>11</v>
      </c>
      <c r="D19" s="34" t="s">
        <v>80</v>
      </c>
      <c r="E19" s="22" t="s">
        <v>81</v>
      </c>
      <c r="F19" s="21">
        <v>7</v>
      </c>
      <c r="G19" s="34" t="s">
        <v>89</v>
      </c>
      <c r="H19" s="30">
        <v>120</v>
      </c>
      <c r="I19" s="29">
        <v>150</v>
      </c>
      <c r="J19" s="26">
        <f>H19+I19</f>
        <v>270</v>
      </c>
      <c r="K19" s="35">
        <v>300</v>
      </c>
      <c r="L19" s="48">
        <f t="shared" si="0"/>
        <v>90</v>
      </c>
      <c r="M19" s="38" t="s">
        <v>133</v>
      </c>
    </row>
    <row r="20" spans="1:13" ht="35.1" customHeight="1" x14ac:dyDescent="0.2">
      <c r="A20" s="22">
        <v>5</v>
      </c>
      <c r="B20" s="24" t="s">
        <v>28</v>
      </c>
      <c r="C20" s="34" t="s">
        <v>11</v>
      </c>
      <c r="D20" s="34" t="s">
        <v>80</v>
      </c>
      <c r="E20" s="26" t="s">
        <v>81</v>
      </c>
      <c r="F20" s="21">
        <v>7</v>
      </c>
      <c r="G20" s="34" t="s">
        <v>89</v>
      </c>
      <c r="H20" s="26">
        <v>120</v>
      </c>
      <c r="I20" s="26">
        <v>150</v>
      </c>
      <c r="J20" s="26">
        <v>270</v>
      </c>
      <c r="K20" s="35">
        <v>300</v>
      </c>
      <c r="L20" s="48">
        <f t="shared" si="0"/>
        <v>90</v>
      </c>
      <c r="M20" s="38" t="s">
        <v>133</v>
      </c>
    </row>
    <row r="21" spans="1:13" ht="35.1" customHeight="1" x14ac:dyDescent="0.2">
      <c r="A21" s="22">
        <v>6</v>
      </c>
      <c r="B21" s="24" t="s">
        <v>29</v>
      </c>
      <c r="C21" s="34" t="s">
        <v>11</v>
      </c>
      <c r="D21" s="34" t="s">
        <v>80</v>
      </c>
      <c r="E21" s="22" t="s">
        <v>81</v>
      </c>
      <c r="F21" s="21">
        <v>7</v>
      </c>
      <c r="G21" s="34" t="s">
        <v>89</v>
      </c>
      <c r="H21" s="29">
        <v>118</v>
      </c>
      <c r="I21" s="22">
        <v>150</v>
      </c>
      <c r="J21" s="26">
        <f t="shared" ref="J21:J32" si="1">H21+I21</f>
        <v>268</v>
      </c>
      <c r="K21" s="35">
        <v>300</v>
      </c>
      <c r="L21" s="48">
        <f t="shared" si="0"/>
        <v>89.333333333333329</v>
      </c>
      <c r="M21" s="38" t="s">
        <v>133</v>
      </c>
    </row>
    <row r="22" spans="1:13" ht="35.1" customHeight="1" x14ac:dyDescent="0.2">
      <c r="A22" s="22">
        <v>7</v>
      </c>
      <c r="B22" s="24" t="s">
        <v>30</v>
      </c>
      <c r="C22" s="34" t="s">
        <v>11</v>
      </c>
      <c r="D22" s="34" t="s">
        <v>80</v>
      </c>
      <c r="E22" s="26" t="s">
        <v>81</v>
      </c>
      <c r="F22" s="21">
        <v>7</v>
      </c>
      <c r="G22" s="34" t="s">
        <v>89</v>
      </c>
      <c r="H22" s="26">
        <v>115</v>
      </c>
      <c r="I22" s="26">
        <v>150</v>
      </c>
      <c r="J22" s="26">
        <f t="shared" si="1"/>
        <v>265</v>
      </c>
      <c r="K22" s="35">
        <v>300</v>
      </c>
      <c r="L22" s="48">
        <f t="shared" si="0"/>
        <v>88.333333333333329</v>
      </c>
      <c r="M22" s="38" t="s">
        <v>133</v>
      </c>
    </row>
    <row r="23" spans="1:13" ht="35.1" customHeight="1" x14ac:dyDescent="0.2">
      <c r="A23" s="22">
        <v>8</v>
      </c>
      <c r="B23" s="25" t="s">
        <v>31</v>
      </c>
      <c r="C23" s="34" t="s">
        <v>11</v>
      </c>
      <c r="D23" s="34" t="s">
        <v>80</v>
      </c>
      <c r="E23" s="26" t="s">
        <v>87</v>
      </c>
      <c r="F23" s="22">
        <v>7</v>
      </c>
      <c r="G23" s="34" t="s">
        <v>89</v>
      </c>
      <c r="H23" s="28">
        <v>115</v>
      </c>
      <c r="I23" s="28">
        <v>150</v>
      </c>
      <c r="J23" s="36">
        <f t="shared" si="1"/>
        <v>265</v>
      </c>
      <c r="K23" s="35">
        <v>300</v>
      </c>
      <c r="L23" s="48">
        <f t="shared" si="0"/>
        <v>88.333333333333329</v>
      </c>
      <c r="M23" s="38" t="s">
        <v>133</v>
      </c>
    </row>
    <row r="24" spans="1:13" ht="35.1" customHeight="1" x14ac:dyDescent="0.2">
      <c r="A24" s="22">
        <v>9</v>
      </c>
      <c r="B24" s="24" t="s">
        <v>32</v>
      </c>
      <c r="C24" s="34" t="s">
        <v>11</v>
      </c>
      <c r="D24" s="34" t="s">
        <v>80</v>
      </c>
      <c r="E24" s="22" t="s">
        <v>83</v>
      </c>
      <c r="F24" s="22">
        <v>7</v>
      </c>
      <c r="G24" s="34" t="s">
        <v>89</v>
      </c>
      <c r="H24" s="30">
        <v>114</v>
      </c>
      <c r="I24" s="29">
        <v>150</v>
      </c>
      <c r="J24" s="26">
        <f t="shared" si="1"/>
        <v>264</v>
      </c>
      <c r="K24" s="35">
        <v>300</v>
      </c>
      <c r="L24" s="48">
        <f t="shared" si="0"/>
        <v>88</v>
      </c>
      <c r="M24" s="38" t="s">
        <v>133</v>
      </c>
    </row>
    <row r="25" spans="1:13" ht="35.1" customHeight="1" x14ac:dyDescent="0.2">
      <c r="A25" s="22">
        <v>10</v>
      </c>
      <c r="B25" s="24" t="s">
        <v>33</v>
      </c>
      <c r="C25" s="34" t="s">
        <v>11</v>
      </c>
      <c r="D25" s="34" t="s">
        <v>80</v>
      </c>
      <c r="E25" s="22" t="s">
        <v>83</v>
      </c>
      <c r="F25" s="22">
        <v>7</v>
      </c>
      <c r="G25" s="34" t="s">
        <v>89</v>
      </c>
      <c r="H25" s="29">
        <v>110</v>
      </c>
      <c r="I25" s="29">
        <v>150</v>
      </c>
      <c r="J25" s="26">
        <f t="shared" si="1"/>
        <v>260</v>
      </c>
      <c r="K25" s="35">
        <v>300</v>
      </c>
      <c r="L25" s="48">
        <f t="shared" si="0"/>
        <v>86.666666666666671</v>
      </c>
      <c r="M25" s="38" t="s">
        <v>133</v>
      </c>
    </row>
    <row r="26" spans="1:13" ht="35.1" customHeight="1" x14ac:dyDescent="0.2">
      <c r="A26" s="22">
        <v>11</v>
      </c>
      <c r="B26" s="24" t="s">
        <v>34</v>
      </c>
      <c r="C26" s="34" t="s">
        <v>11</v>
      </c>
      <c r="D26" s="34" t="s">
        <v>80</v>
      </c>
      <c r="E26" s="22" t="s">
        <v>81</v>
      </c>
      <c r="F26" s="22">
        <v>7</v>
      </c>
      <c r="G26" s="34" t="s">
        <v>89</v>
      </c>
      <c r="H26" s="30">
        <v>110</v>
      </c>
      <c r="I26" s="29">
        <v>150</v>
      </c>
      <c r="J26" s="26">
        <f t="shared" si="1"/>
        <v>260</v>
      </c>
      <c r="K26" s="35">
        <v>300</v>
      </c>
      <c r="L26" s="48">
        <f t="shared" si="0"/>
        <v>86.666666666666671</v>
      </c>
      <c r="M26" s="38" t="s">
        <v>133</v>
      </c>
    </row>
    <row r="27" spans="1:13" ht="35.1" customHeight="1" x14ac:dyDescent="0.2">
      <c r="A27" s="22">
        <v>12</v>
      </c>
      <c r="B27" s="24" t="s">
        <v>35</v>
      </c>
      <c r="C27" s="34" t="s">
        <v>11</v>
      </c>
      <c r="D27" s="34" t="s">
        <v>80</v>
      </c>
      <c r="E27" s="29" t="s">
        <v>81</v>
      </c>
      <c r="F27" s="22">
        <v>7</v>
      </c>
      <c r="G27" s="34" t="s">
        <v>89</v>
      </c>
      <c r="H27" s="29">
        <v>110</v>
      </c>
      <c r="I27" s="29">
        <v>150</v>
      </c>
      <c r="J27" s="26">
        <f t="shared" si="1"/>
        <v>260</v>
      </c>
      <c r="K27" s="35">
        <v>300</v>
      </c>
      <c r="L27" s="48">
        <f t="shared" si="0"/>
        <v>86.666666666666671</v>
      </c>
      <c r="M27" s="38" t="s">
        <v>133</v>
      </c>
    </row>
    <row r="28" spans="1:13" ht="35.1" customHeight="1" x14ac:dyDescent="0.2">
      <c r="A28" s="22">
        <v>13</v>
      </c>
      <c r="B28" s="25" t="s">
        <v>36</v>
      </c>
      <c r="C28" s="34" t="s">
        <v>11</v>
      </c>
      <c r="D28" s="34" t="s">
        <v>80</v>
      </c>
      <c r="E28" s="26" t="s">
        <v>88</v>
      </c>
      <c r="F28" s="22">
        <v>7</v>
      </c>
      <c r="G28" s="34" t="s">
        <v>89</v>
      </c>
      <c r="H28" s="28">
        <v>110</v>
      </c>
      <c r="I28" s="28">
        <v>150</v>
      </c>
      <c r="J28" s="26">
        <f t="shared" si="1"/>
        <v>260</v>
      </c>
      <c r="K28" s="35">
        <v>300</v>
      </c>
      <c r="L28" s="48">
        <f t="shared" si="0"/>
        <v>86.666666666666671</v>
      </c>
      <c r="M28" s="38" t="s">
        <v>133</v>
      </c>
    </row>
    <row r="29" spans="1:13" ht="35.1" customHeight="1" x14ac:dyDescent="0.2">
      <c r="A29" s="22">
        <v>14</v>
      </c>
      <c r="B29" s="24" t="s">
        <v>37</v>
      </c>
      <c r="C29" s="34" t="s">
        <v>11</v>
      </c>
      <c r="D29" s="34" t="s">
        <v>80</v>
      </c>
      <c r="E29" s="22" t="s">
        <v>83</v>
      </c>
      <c r="F29" s="22">
        <v>7</v>
      </c>
      <c r="G29" s="34" t="s">
        <v>89</v>
      </c>
      <c r="H29" s="30">
        <v>108</v>
      </c>
      <c r="I29" s="29">
        <v>150</v>
      </c>
      <c r="J29" s="26">
        <f t="shared" si="1"/>
        <v>258</v>
      </c>
      <c r="K29" s="35">
        <v>300</v>
      </c>
      <c r="L29" s="48">
        <f t="shared" si="0"/>
        <v>86</v>
      </c>
      <c r="M29" s="38" t="s">
        <v>133</v>
      </c>
    </row>
    <row r="30" spans="1:13" ht="35.1" customHeight="1" x14ac:dyDescent="0.2">
      <c r="A30" s="22">
        <v>15</v>
      </c>
      <c r="B30" s="24" t="s">
        <v>38</v>
      </c>
      <c r="C30" s="34" t="s">
        <v>11</v>
      </c>
      <c r="D30" s="34" t="s">
        <v>80</v>
      </c>
      <c r="E30" s="22" t="s">
        <v>84</v>
      </c>
      <c r="F30" s="22">
        <v>8</v>
      </c>
      <c r="G30" s="34" t="s">
        <v>89</v>
      </c>
      <c r="H30" s="30">
        <v>112</v>
      </c>
      <c r="I30" s="29">
        <v>50</v>
      </c>
      <c r="J30" s="26">
        <f t="shared" si="1"/>
        <v>162</v>
      </c>
      <c r="K30" s="35">
        <v>300</v>
      </c>
      <c r="L30" s="48">
        <f t="shared" si="0"/>
        <v>54</v>
      </c>
      <c r="M30" s="38" t="s">
        <v>133</v>
      </c>
    </row>
    <row r="31" spans="1:13" ht="35.1" customHeight="1" x14ac:dyDescent="0.2">
      <c r="A31" s="22">
        <v>16</v>
      </c>
      <c r="B31" s="24" t="s">
        <v>39</v>
      </c>
      <c r="C31" s="34" t="s">
        <v>11</v>
      </c>
      <c r="D31" s="34" t="s">
        <v>80</v>
      </c>
      <c r="E31" s="22" t="s">
        <v>84</v>
      </c>
      <c r="F31" s="22">
        <v>8</v>
      </c>
      <c r="G31" s="34" t="s">
        <v>89</v>
      </c>
      <c r="H31" s="30">
        <v>110</v>
      </c>
      <c r="I31" s="29">
        <v>50</v>
      </c>
      <c r="J31" s="26">
        <f t="shared" si="1"/>
        <v>160</v>
      </c>
      <c r="K31" s="35">
        <v>300</v>
      </c>
      <c r="L31" s="48">
        <f t="shared" si="0"/>
        <v>53.333333333333336</v>
      </c>
      <c r="M31" s="38" t="s">
        <v>133</v>
      </c>
    </row>
    <row r="32" spans="1:13" ht="35.1" customHeight="1" x14ac:dyDescent="0.2">
      <c r="A32" s="22">
        <v>17</v>
      </c>
      <c r="B32" s="24" t="s">
        <v>40</v>
      </c>
      <c r="C32" s="34" t="s">
        <v>11</v>
      </c>
      <c r="D32" s="34" t="s">
        <v>80</v>
      </c>
      <c r="E32" s="22" t="s">
        <v>84</v>
      </c>
      <c r="F32" s="22">
        <v>8</v>
      </c>
      <c r="G32" s="34" t="s">
        <v>89</v>
      </c>
      <c r="H32" s="30">
        <v>106</v>
      </c>
      <c r="I32" s="29">
        <v>50</v>
      </c>
      <c r="J32" s="26">
        <f t="shared" si="1"/>
        <v>156</v>
      </c>
      <c r="K32" s="35">
        <v>300</v>
      </c>
      <c r="L32" s="27">
        <f t="shared" si="0"/>
        <v>52</v>
      </c>
      <c r="M32" s="23" t="s">
        <v>134</v>
      </c>
    </row>
    <row r="33" spans="1:13" ht="35.1" customHeight="1" x14ac:dyDescent="0.2">
      <c r="A33" s="22">
        <v>18</v>
      </c>
      <c r="B33" s="24" t="s">
        <v>41</v>
      </c>
      <c r="C33" s="34" t="s">
        <v>11</v>
      </c>
      <c r="D33" s="34" t="s">
        <v>80</v>
      </c>
      <c r="E33" s="31" t="s">
        <v>85</v>
      </c>
      <c r="F33" s="22">
        <v>7</v>
      </c>
      <c r="G33" s="34" t="s">
        <v>89</v>
      </c>
      <c r="H33" s="32">
        <v>126</v>
      </c>
      <c r="I33" s="37">
        <v>0</v>
      </c>
      <c r="J33" s="26">
        <v>126</v>
      </c>
      <c r="K33" s="35">
        <v>300</v>
      </c>
      <c r="L33" s="33">
        <f t="shared" si="0"/>
        <v>42</v>
      </c>
      <c r="M33" s="23" t="s">
        <v>134</v>
      </c>
    </row>
    <row r="34" spans="1:13" ht="35.1" customHeight="1" x14ac:dyDescent="0.2">
      <c r="A34" s="22">
        <v>19</v>
      </c>
      <c r="B34" s="24" t="s">
        <v>42</v>
      </c>
      <c r="C34" s="34" t="s">
        <v>11</v>
      </c>
      <c r="D34" s="34" t="s">
        <v>80</v>
      </c>
      <c r="E34" s="22" t="s">
        <v>85</v>
      </c>
      <c r="F34" s="22">
        <v>7</v>
      </c>
      <c r="G34" s="34" t="s">
        <v>89</v>
      </c>
      <c r="H34" s="30">
        <v>124</v>
      </c>
      <c r="I34" s="30">
        <v>0</v>
      </c>
      <c r="J34" s="26">
        <v>124</v>
      </c>
      <c r="K34" s="35">
        <v>300</v>
      </c>
      <c r="L34" s="27">
        <f t="shared" si="0"/>
        <v>41.333333333333336</v>
      </c>
      <c r="M34" s="23" t="s">
        <v>134</v>
      </c>
    </row>
    <row r="35" spans="1:13" ht="35.1" customHeight="1" x14ac:dyDescent="0.2">
      <c r="A35" s="22">
        <v>20</v>
      </c>
      <c r="B35" s="24" t="s">
        <v>43</v>
      </c>
      <c r="C35" s="34" t="s">
        <v>11</v>
      </c>
      <c r="D35" s="34" t="s">
        <v>80</v>
      </c>
      <c r="E35" s="26" t="s">
        <v>85</v>
      </c>
      <c r="F35" s="22">
        <v>7</v>
      </c>
      <c r="G35" s="34" t="s">
        <v>89</v>
      </c>
      <c r="H35" s="26">
        <v>120</v>
      </c>
      <c r="I35" s="26">
        <v>0</v>
      </c>
      <c r="J35" s="26">
        <f>H35+I35</f>
        <v>120</v>
      </c>
      <c r="K35" s="35">
        <v>300</v>
      </c>
      <c r="L35" s="27">
        <f t="shared" si="0"/>
        <v>40</v>
      </c>
      <c r="M35" s="23" t="s">
        <v>134</v>
      </c>
    </row>
    <row r="36" spans="1:13" ht="35.1" customHeight="1" x14ac:dyDescent="0.2">
      <c r="A36" s="22">
        <v>21</v>
      </c>
      <c r="B36" s="24" t="s">
        <v>44</v>
      </c>
      <c r="C36" s="34" t="s">
        <v>11</v>
      </c>
      <c r="D36" s="34" t="s">
        <v>80</v>
      </c>
      <c r="E36" s="22" t="s">
        <v>85</v>
      </c>
      <c r="F36" s="22">
        <v>7</v>
      </c>
      <c r="G36" s="34" t="s">
        <v>89</v>
      </c>
      <c r="H36" s="30">
        <v>104</v>
      </c>
      <c r="I36" s="30">
        <v>0</v>
      </c>
      <c r="J36" s="26">
        <v>104</v>
      </c>
      <c r="K36" s="35">
        <v>300</v>
      </c>
      <c r="L36" s="27">
        <f t="shared" si="0"/>
        <v>34.666666666666664</v>
      </c>
      <c r="M36" s="23" t="s">
        <v>134</v>
      </c>
    </row>
    <row r="37" spans="1:13" ht="35.1" customHeight="1" x14ac:dyDescent="0.2">
      <c r="A37" s="22">
        <v>22</v>
      </c>
      <c r="B37" s="24" t="s">
        <v>45</v>
      </c>
      <c r="C37" s="34" t="s">
        <v>11</v>
      </c>
      <c r="D37" s="34" t="s">
        <v>80</v>
      </c>
      <c r="E37" s="26" t="s">
        <v>84</v>
      </c>
      <c r="F37" s="22">
        <v>8</v>
      </c>
      <c r="G37" s="34" t="s">
        <v>89</v>
      </c>
      <c r="H37" s="26">
        <v>98</v>
      </c>
      <c r="I37" s="26">
        <v>0</v>
      </c>
      <c r="J37" s="26">
        <f>H37+I37</f>
        <v>98</v>
      </c>
      <c r="K37" s="35">
        <v>300</v>
      </c>
      <c r="L37" s="27">
        <f t="shared" si="0"/>
        <v>32.666666666666664</v>
      </c>
      <c r="M37" s="23" t="s">
        <v>134</v>
      </c>
    </row>
    <row r="38" spans="1:13" ht="35.1" customHeight="1" x14ac:dyDescent="0.2">
      <c r="A38" s="22">
        <v>23</v>
      </c>
      <c r="B38" s="24" t="s">
        <v>46</v>
      </c>
      <c r="C38" s="34" t="s">
        <v>11</v>
      </c>
      <c r="D38" s="34" t="s">
        <v>80</v>
      </c>
      <c r="E38" s="22" t="s">
        <v>84</v>
      </c>
      <c r="F38" s="22">
        <v>8</v>
      </c>
      <c r="G38" s="34" t="s">
        <v>89</v>
      </c>
      <c r="H38" s="30">
        <v>96</v>
      </c>
      <c r="I38" s="29">
        <v>0</v>
      </c>
      <c r="J38" s="26">
        <f>H38+I38</f>
        <v>96</v>
      </c>
      <c r="K38" s="35">
        <v>300</v>
      </c>
      <c r="L38" s="27">
        <f t="shared" si="0"/>
        <v>32</v>
      </c>
      <c r="M38" s="23" t="s">
        <v>134</v>
      </c>
    </row>
    <row r="39" spans="1:13" ht="35.1" customHeight="1" x14ac:dyDescent="0.2">
      <c r="A39" s="22">
        <v>24</v>
      </c>
      <c r="B39" s="24" t="s">
        <v>47</v>
      </c>
      <c r="C39" s="34" t="s">
        <v>11</v>
      </c>
      <c r="D39" s="34" t="s">
        <v>80</v>
      </c>
      <c r="E39" s="22" t="s">
        <v>84</v>
      </c>
      <c r="F39" s="22">
        <v>8</v>
      </c>
      <c r="G39" s="34" t="s">
        <v>89</v>
      </c>
      <c r="H39" s="29">
        <v>76</v>
      </c>
      <c r="I39" s="29">
        <v>0</v>
      </c>
      <c r="J39" s="26">
        <v>86</v>
      </c>
      <c r="K39" s="35">
        <v>300</v>
      </c>
      <c r="L39" s="27">
        <f t="shared" si="0"/>
        <v>28.666666666666668</v>
      </c>
      <c r="M39" s="23" t="s">
        <v>134</v>
      </c>
    </row>
    <row r="40" spans="1:13" ht="35.1" customHeight="1" x14ac:dyDescent="0.2">
      <c r="A40" s="22">
        <v>25</v>
      </c>
      <c r="B40" s="24" t="s">
        <v>48</v>
      </c>
      <c r="C40" s="34" t="s">
        <v>11</v>
      </c>
      <c r="D40" s="34" t="s">
        <v>80</v>
      </c>
      <c r="E40" s="26" t="s">
        <v>84</v>
      </c>
      <c r="F40" s="22">
        <v>8</v>
      </c>
      <c r="G40" s="34" t="s">
        <v>89</v>
      </c>
      <c r="H40" s="26">
        <v>84</v>
      </c>
      <c r="I40" s="26">
        <v>0</v>
      </c>
      <c r="J40" s="26">
        <f t="shared" ref="J40:J65" si="2">H40+I40</f>
        <v>84</v>
      </c>
      <c r="K40" s="35">
        <v>300</v>
      </c>
      <c r="L40" s="27">
        <f t="shared" si="0"/>
        <v>28</v>
      </c>
      <c r="M40" s="23" t="s">
        <v>134</v>
      </c>
    </row>
    <row r="41" spans="1:13" ht="35.1" customHeight="1" x14ac:dyDescent="0.2">
      <c r="A41" s="22">
        <v>26</v>
      </c>
      <c r="B41" s="25" t="s">
        <v>49</v>
      </c>
      <c r="C41" s="34" t="s">
        <v>11</v>
      </c>
      <c r="D41" s="34" t="s">
        <v>80</v>
      </c>
      <c r="E41" s="26" t="s">
        <v>81</v>
      </c>
      <c r="F41" s="22">
        <v>7</v>
      </c>
      <c r="G41" s="34" t="s">
        <v>89</v>
      </c>
      <c r="H41" s="28">
        <v>80</v>
      </c>
      <c r="I41" s="28">
        <v>0</v>
      </c>
      <c r="J41" s="26">
        <f t="shared" si="2"/>
        <v>80</v>
      </c>
      <c r="K41" s="35">
        <v>300</v>
      </c>
      <c r="L41" s="27">
        <f t="shared" si="0"/>
        <v>26.666666666666668</v>
      </c>
      <c r="M41" s="23" t="s">
        <v>134</v>
      </c>
    </row>
    <row r="42" spans="1:13" ht="35.1" customHeight="1" x14ac:dyDescent="0.2">
      <c r="A42" s="22">
        <v>27</v>
      </c>
      <c r="B42" s="25" t="s">
        <v>50</v>
      </c>
      <c r="C42" s="34" t="s">
        <v>11</v>
      </c>
      <c r="D42" s="34" t="s">
        <v>80</v>
      </c>
      <c r="E42" s="26" t="s">
        <v>81</v>
      </c>
      <c r="F42" s="22">
        <v>7</v>
      </c>
      <c r="G42" s="34" t="s">
        <v>89</v>
      </c>
      <c r="H42" s="28">
        <v>76</v>
      </c>
      <c r="I42" s="28">
        <v>0</v>
      </c>
      <c r="J42" s="26">
        <f t="shared" si="2"/>
        <v>76</v>
      </c>
      <c r="K42" s="35">
        <v>300</v>
      </c>
      <c r="L42" s="27">
        <f t="shared" si="0"/>
        <v>25.333333333333332</v>
      </c>
      <c r="M42" s="23" t="s">
        <v>134</v>
      </c>
    </row>
    <row r="43" spans="1:13" ht="35.1" customHeight="1" x14ac:dyDescent="0.2">
      <c r="A43" s="22">
        <v>28</v>
      </c>
      <c r="B43" s="25" t="s">
        <v>51</v>
      </c>
      <c r="C43" s="34" t="s">
        <v>11</v>
      </c>
      <c r="D43" s="34" t="s">
        <v>80</v>
      </c>
      <c r="E43" s="26" t="s">
        <v>81</v>
      </c>
      <c r="F43" s="22">
        <v>7</v>
      </c>
      <c r="G43" s="34" t="s">
        <v>89</v>
      </c>
      <c r="H43" s="28">
        <v>70</v>
      </c>
      <c r="I43" s="28">
        <v>0</v>
      </c>
      <c r="J43" s="26">
        <f t="shared" si="2"/>
        <v>70</v>
      </c>
      <c r="K43" s="35">
        <v>300</v>
      </c>
      <c r="L43" s="27">
        <f t="shared" si="0"/>
        <v>23.333333333333332</v>
      </c>
      <c r="M43" s="23" t="s">
        <v>134</v>
      </c>
    </row>
    <row r="44" spans="1:13" ht="35.1" customHeight="1" x14ac:dyDescent="0.2">
      <c r="A44" s="22">
        <v>29</v>
      </c>
      <c r="B44" s="25" t="s">
        <v>25</v>
      </c>
      <c r="C44" s="34" t="s">
        <v>11</v>
      </c>
      <c r="D44" s="34" t="s">
        <v>80</v>
      </c>
      <c r="E44" s="26" t="s">
        <v>81</v>
      </c>
      <c r="F44" s="22">
        <v>7</v>
      </c>
      <c r="G44" s="34" t="s">
        <v>89</v>
      </c>
      <c r="H44" s="28">
        <v>68</v>
      </c>
      <c r="I44" s="28">
        <v>0</v>
      </c>
      <c r="J44" s="26">
        <f t="shared" si="2"/>
        <v>68</v>
      </c>
      <c r="K44" s="35">
        <v>300</v>
      </c>
      <c r="L44" s="27">
        <f t="shared" si="0"/>
        <v>22.666666666666668</v>
      </c>
      <c r="M44" s="23" t="s">
        <v>134</v>
      </c>
    </row>
    <row r="45" spans="1:13" ht="35.1" customHeight="1" x14ac:dyDescent="0.2">
      <c r="A45" s="22">
        <v>30</v>
      </c>
      <c r="B45" s="25" t="s">
        <v>52</v>
      </c>
      <c r="C45" s="34" t="s">
        <v>11</v>
      </c>
      <c r="D45" s="34" t="s">
        <v>80</v>
      </c>
      <c r="E45" s="26" t="s">
        <v>81</v>
      </c>
      <c r="F45" s="22">
        <v>7</v>
      </c>
      <c r="G45" s="34" t="s">
        <v>89</v>
      </c>
      <c r="H45" s="28">
        <v>64</v>
      </c>
      <c r="I45" s="28">
        <v>0</v>
      </c>
      <c r="J45" s="26">
        <f t="shared" si="2"/>
        <v>64</v>
      </c>
      <c r="K45" s="35">
        <v>300</v>
      </c>
      <c r="L45" s="27">
        <f t="shared" si="0"/>
        <v>21.333333333333332</v>
      </c>
      <c r="M45" s="23" t="s">
        <v>134</v>
      </c>
    </row>
    <row r="46" spans="1:13" ht="35.1" customHeight="1" x14ac:dyDescent="0.2">
      <c r="A46" s="22">
        <v>31</v>
      </c>
      <c r="B46" s="25" t="s">
        <v>53</v>
      </c>
      <c r="C46" s="34" t="s">
        <v>11</v>
      </c>
      <c r="D46" s="34" t="s">
        <v>80</v>
      </c>
      <c r="E46" s="26" t="s">
        <v>81</v>
      </c>
      <c r="F46" s="22">
        <v>7</v>
      </c>
      <c r="G46" s="34" t="s">
        <v>89</v>
      </c>
      <c r="H46" s="28">
        <v>60</v>
      </c>
      <c r="I46" s="28">
        <v>0</v>
      </c>
      <c r="J46" s="26">
        <f t="shared" si="2"/>
        <v>60</v>
      </c>
      <c r="K46" s="35">
        <v>300</v>
      </c>
      <c r="L46" s="27">
        <f t="shared" si="0"/>
        <v>20</v>
      </c>
      <c r="M46" s="23" t="s">
        <v>134</v>
      </c>
    </row>
    <row r="47" spans="1:13" ht="35.1" customHeight="1" x14ac:dyDescent="0.2">
      <c r="A47" s="22">
        <v>32</v>
      </c>
      <c r="B47" s="25" t="s">
        <v>54</v>
      </c>
      <c r="C47" s="34" t="s">
        <v>11</v>
      </c>
      <c r="D47" s="34" t="s">
        <v>80</v>
      </c>
      <c r="E47" s="26" t="s">
        <v>81</v>
      </c>
      <c r="F47" s="22">
        <v>7</v>
      </c>
      <c r="G47" s="34" t="s">
        <v>89</v>
      </c>
      <c r="H47" s="28">
        <v>60</v>
      </c>
      <c r="I47" s="28">
        <v>0</v>
      </c>
      <c r="J47" s="26">
        <f t="shared" si="2"/>
        <v>60</v>
      </c>
      <c r="K47" s="35">
        <v>300</v>
      </c>
      <c r="L47" s="27">
        <f t="shared" si="0"/>
        <v>20</v>
      </c>
      <c r="M47" s="23" t="s">
        <v>134</v>
      </c>
    </row>
    <row r="48" spans="1:13" ht="35.1" customHeight="1" x14ac:dyDescent="0.2">
      <c r="A48" s="22">
        <v>33</v>
      </c>
      <c r="B48" s="25" t="s">
        <v>55</v>
      </c>
      <c r="C48" s="34" t="s">
        <v>11</v>
      </c>
      <c r="D48" s="34" t="s">
        <v>80</v>
      </c>
      <c r="E48" s="26" t="s">
        <v>81</v>
      </c>
      <c r="F48" s="22">
        <v>7</v>
      </c>
      <c r="G48" s="34" t="s">
        <v>89</v>
      </c>
      <c r="H48" s="28">
        <v>58</v>
      </c>
      <c r="I48" s="28">
        <v>0</v>
      </c>
      <c r="J48" s="26">
        <f t="shared" si="2"/>
        <v>58</v>
      </c>
      <c r="K48" s="35">
        <v>300</v>
      </c>
      <c r="L48" s="27">
        <f t="shared" si="0"/>
        <v>19.333333333333332</v>
      </c>
      <c r="M48" s="23" t="s">
        <v>134</v>
      </c>
    </row>
    <row r="49" spans="1:13" ht="35.1" customHeight="1" x14ac:dyDescent="0.2">
      <c r="A49" s="22">
        <v>34</v>
      </c>
      <c r="B49" s="25" t="s">
        <v>56</v>
      </c>
      <c r="C49" s="34" t="s">
        <v>11</v>
      </c>
      <c r="D49" s="34" t="s">
        <v>80</v>
      </c>
      <c r="E49" s="26" t="s">
        <v>81</v>
      </c>
      <c r="F49" s="22">
        <v>7</v>
      </c>
      <c r="G49" s="34" t="s">
        <v>89</v>
      </c>
      <c r="H49" s="28">
        <v>58</v>
      </c>
      <c r="I49" s="28">
        <v>0</v>
      </c>
      <c r="J49" s="26">
        <f t="shared" si="2"/>
        <v>58</v>
      </c>
      <c r="K49" s="35">
        <v>300</v>
      </c>
      <c r="L49" s="27">
        <f t="shared" si="0"/>
        <v>19.333333333333332</v>
      </c>
      <c r="M49" s="23" t="s">
        <v>134</v>
      </c>
    </row>
    <row r="50" spans="1:13" ht="35.1" customHeight="1" x14ac:dyDescent="0.2">
      <c r="A50" s="22">
        <v>35</v>
      </c>
      <c r="B50" s="25" t="s">
        <v>57</v>
      </c>
      <c r="C50" s="34" t="s">
        <v>11</v>
      </c>
      <c r="D50" s="34" t="s">
        <v>80</v>
      </c>
      <c r="E50" s="26" t="s">
        <v>81</v>
      </c>
      <c r="F50" s="22">
        <v>7</v>
      </c>
      <c r="G50" s="34" t="s">
        <v>89</v>
      </c>
      <c r="H50" s="28">
        <v>56</v>
      </c>
      <c r="I50" s="28">
        <v>0</v>
      </c>
      <c r="J50" s="26">
        <f t="shared" si="2"/>
        <v>56</v>
      </c>
      <c r="K50" s="35">
        <v>300</v>
      </c>
      <c r="L50" s="27">
        <f t="shared" si="0"/>
        <v>18.666666666666668</v>
      </c>
      <c r="M50" s="23" t="s">
        <v>134</v>
      </c>
    </row>
    <row r="51" spans="1:13" ht="35.1" customHeight="1" x14ac:dyDescent="0.2">
      <c r="A51" s="22">
        <v>36</v>
      </c>
      <c r="B51" s="25" t="s">
        <v>58</v>
      </c>
      <c r="C51" s="34" t="s">
        <v>11</v>
      </c>
      <c r="D51" s="34" t="s">
        <v>80</v>
      </c>
      <c r="E51" s="26" t="s">
        <v>81</v>
      </c>
      <c r="F51" s="22">
        <v>7</v>
      </c>
      <c r="G51" s="34" t="s">
        <v>89</v>
      </c>
      <c r="H51" s="28">
        <v>56</v>
      </c>
      <c r="I51" s="28">
        <v>0</v>
      </c>
      <c r="J51" s="26">
        <f t="shared" si="2"/>
        <v>56</v>
      </c>
      <c r="K51" s="35">
        <v>300</v>
      </c>
      <c r="L51" s="27">
        <f t="shared" si="0"/>
        <v>18.666666666666668</v>
      </c>
      <c r="M51" s="23" t="s">
        <v>134</v>
      </c>
    </row>
    <row r="52" spans="1:13" ht="35.1" customHeight="1" x14ac:dyDescent="0.2">
      <c r="A52" s="22">
        <v>37</v>
      </c>
      <c r="B52" s="25" t="s">
        <v>59</v>
      </c>
      <c r="C52" s="34" t="s">
        <v>11</v>
      </c>
      <c r="D52" s="34" t="s">
        <v>80</v>
      </c>
      <c r="E52" s="26" t="s">
        <v>81</v>
      </c>
      <c r="F52" s="22">
        <v>7</v>
      </c>
      <c r="G52" s="34" t="s">
        <v>89</v>
      </c>
      <c r="H52" s="28">
        <v>54</v>
      </c>
      <c r="I52" s="28">
        <v>0</v>
      </c>
      <c r="J52" s="26">
        <f t="shared" si="2"/>
        <v>54</v>
      </c>
      <c r="K52" s="35">
        <v>300</v>
      </c>
      <c r="L52" s="27">
        <f t="shared" si="0"/>
        <v>18</v>
      </c>
      <c r="M52" s="23" t="s">
        <v>134</v>
      </c>
    </row>
    <row r="53" spans="1:13" ht="35.1" customHeight="1" x14ac:dyDescent="0.2">
      <c r="A53" s="22">
        <v>38</v>
      </c>
      <c r="B53" s="25" t="s">
        <v>60</v>
      </c>
      <c r="C53" s="34" t="s">
        <v>11</v>
      </c>
      <c r="D53" s="34" t="s">
        <v>80</v>
      </c>
      <c r="E53" s="26" t="s">
        <v>81</v>
      </c>
      <c r="F53" s="22">
        <v>7</v>
      </c>
      <c r="G53" s="34" t="s">
        <v>89</v>
      </c>
      <c r="H53" s="28">
        <v>52</v>
      </c>
      <c r="I53" s="28">
        <v>0</v>
      </c>
      <c r="J53" s="26">
        <f t="shared" si="2"/>
        <v>52</v>
      </c>
      <c r="K53" s="35">
        <v>300</v>
      </c>
      <c r="L53" s="27">
        <f t="shared" si="0"/>
        <v>17.333333333333332</v>
      </c>
      <c r="M53" s="23" t="s">
        <v>134</v>
      </c>
    </row>
    <row r="54" spans="1:13" ht="35.1" customHeight="1" x14ac:dyDescent="0.2">
      <c r="A54" s="22">
        <v>39</v>
      </c>
      <c r="B54" s="25" t="s">
        <v>61</v>
      </c>
      <c r="C54" s="34" t="s">
        <v>11</v>
      </c>
      <c r="D54" s="34" t="s">
        <v>80</v>
      </c>
      <c r="E54" s="26" t="s">
        <v>81</v>
      </c>
      <c r="F54" s="22">
        <v>7</v>
      </c>
      <c r="G54" s="34" t="s">
        <v>89</v>
      </c>
      <c r="H54" s="28">
        <v>52</v>
      </c>
      <c r="I54" s="28">
        <v>0</v>
      </c>
      <c r="J54" s="26">
        <f t="shared" si="2"/>
        <v>52</v>
      </c>
      <c r="K54" s="35">
        <v>300</v>
      </c>
      <c r="L54" s="27">
        <f t="shared" si="0"/>
        <v>17.333333333333332</v>
      </c>
      <c r="M54" s="23" t="s">
        <v>134</v>
      </c>
    </row>
    <row r="55" spans="1:13" ht="35.1" customHeight="1" x14ac:dyDescent="0.2">
      <c r="A55" s="22">
        <v>40</v>
      </c>
      <c r="B55" s="25" t="s">
        <v>62</v>
      </c>
      <c r="C55" s="34" t="s">
        <v>11</v>
      </c>
      <c r="D55" s="34" t="s">
        <v>80</v>
      </c>
      <c r="E55" s="26" t="s">
        <v>81</v>
      </c>
      <c r="F55" s="22">
        <v>7</v>
      </c>
      <c r="G55" s="34" t="s">
        <v>89</v>
      </c>
      <c r="H55" s="28">
        <v>50</v>
      </c>
      <c r="I55" s="28">
        <v>0</v>
      </c>
      <c r="J55" s="26">
        <f t="shared" si="2"/>
        <v>50</v>
      </c>
      <c r="K55" s="35">
        <v>300</v>
      </c>
      <c r="L55" s="27">
        <f t="shared" si="0"/>
        <v>16.666666666666668</v>
      </c>
      <c r="M55" s="23" t="s">
        <v>134</v>
      </c>
    </row>
    <row r="56" spans="1:13" ht="35.1" customHeight="1" x14ac:dyDescent="0.2">
      <c r="A56" s="22">
        <v>41</v>
      </c>
      <c r="B56" s="25" t="s">
        <v>63</v>
      </c>
      <c r="C56" s="34" t="s">
        <v>11</v>
      </c>
      <c r="D56" s="34" t="s">
        <v>80</v>
      </c>
      <c r="E56" s="26" t="s">
        <v>81</v>
      </c>
      <c r="F56" s="22">
        <v>7</v>
      </c>
      <c r="G56" s="34" t="s">
        <v>89</v>
      </c>
      <c r="H56" s="28">
        <v>50</v>
      </c>
      <c r="I56" s="28">
        <v>0</v>
      </c>
      <c r="J56" s="26">
        <f t="shared" si="2"/>
        <v>50</v>
      </c>
      <c r="K56" s="35">
        <v>300</v>
      </c>
      <c r="L56" s="27">
        <f t="shared" si="0"/>
        <v>16.666666666666668</v>
      </c>
      <c r="M56" s="23" t="s">
        <v>134</v>
      </c>
    </row>
    <row r="57" spans="1:13" ht="35.1" customHeight="1" x14ac:dyDescent="0.2">
      <c r="A57" s="22">
        <v>42</v>
      </c>
      <c r="B57" s="25" t="s">
        <v>64</v>
      </c>
      <c r="C57" s="34" t="s">
        <v>11</v>
      </c>
      <c r="D57" s="34" t="s">
        <v>80</v>
      </c>
      <c r="E57" s="26" t="s">
        <v>81</v>
      </c>
      <c r="F57" s="22">
        <v>7</v>
      </c>
      <c r="G57" s="34" t="s">
        <v>89</v>
      </c>
      <c r="H57" s="28">
        <v>48</v>
      </c>
      <c r="I57" s="28">
        <v>0</v>
      </c>
      <c r="J57" s="26">
        <f t="shared" si="2"/>
        <v>48</v>
      </c>
      <c r="K57" s="35">
        <v>300</v>
      </c>
      <c r="L57" s="27">
        <f t="shared" si="0"/>
        <v>16</v>
      </c>
      <c r="M57" s="23" t="s">
        <v>134</v>
      </c>
    </row>
    <row r="58" spans="1:13" ht="35.1" customHeight="1" x14ac:dyDescent="0.2">
      <c r="A58" s="22">
        <v>43</v>
      </c>
      <c r="B58" s="25" t="s">
        <v>65</v>
      </c>
      <c r="C58" s="34" t="s">
        <v>11</v>
      </c>
      <c r="D58" s="34" t="s">
        <v>80</v>
      </c>
      <c r="E58" s="26" t="s">
        <v>81</v>
      </c>
      <c r="F58" s="22">
        <v>7</v>
      </c>
      <c r="G58" s="34" t="s">
        <v>89</v>
      </c>
      <c r="H58" s="28">
        <v>48</v>
      </c>
      <c r="I58" s="28">
        <v>0</v>
      </c>
      <c r="J58" s="26">
        <f t="shared" si="2"/>
        <v>48</v>
      </c>
      <c r="K58" s="35">
        <v>300</v>
      </c>
      <c r="L58" s="27">
        <f t="shared" si="0"/>
        <v>16</v>
      </c>
      <c r="M58" s="23" t="s">
        <v>134</v>
      </c>
    </row>
    <row r="59" spans="1:13" ht="35.1" customHeight="1" x14ac:dyDescent="0.2">
      <c r="A59" s="22">
        <v>44</v>
      </c>
      <c r="B59" s="25" t="s">
        <v>66</v>
      </c>
      <c r="C59" s="34" t="s">
        <v>11</v>
      </c>
      <c r="D59" s="34" t="s">
        <v>80</v>
      </c>
      <c r="E59" s="26" t="s">
        <v>81</v>
      </c>
      <c r="F59" s="22">
        <v>7</v>
      </c>
      <c r="G59" s="34" t="s">
        <v>89</v>
      </c>
      <c r="H59" s="28">
        <v>46</v>
      </c>
      <c r="I59" s="28">
        <v>0</v>
      </c>
      <c r="J59" s="26">
        <f t="shared" si="2"/>
        <v>46</v>
      </c>
      <c r="K59" s="35">
        <v>300</v>
      </c>
      <c r="L59" s="27">
        <f t="shared" si="0"/>
        <v>15.333333333333334</v>
      </c>
      <c r="M59" s="23" t="s">
        <v>134</v>
      </c>
    </row>
    <row r="60" spans="1:13" ht="35.1" customHeight="1" x14ac:dyDescent="0.2">
      <c r="A60" s="22">
        <v>45</v>
      </c>
      <c r="B60" s="25" t="s">
        <v>67</v>
      </c>
      <c r="C60" s="34" t="s">
        <v>11</v>
      </c>
      <c r="D60" s="34" t="s">
        <v>80</v>
      </c>
      <c r="E60" s="26" t="s">
        <v>81</v>
      </c>
      <c r="F60" s="22">
        <v>7</v>
      </c>
      <c r="G60" s="34" t="s">
        <v>89</v>
      </c>
      <c r="H60" s="28">
        <v>46</v>
      </c>
      <c r="I60" s="28">
        <v>0</v>
      </c>
      <c r="J60" s="26">
        <f t="shared" si="2"/>
        <v>46</v>
      </c>
      <c r="K60" s="35">
        <v>300</v>
      </c>
      <c r="L60" s="27">
        <f t="shared" si="0"/>
        <v>15.333333333333334</v>
      </c>
      <c r="M60" s="23" t="s">
        <v>134</v>
      </c>
    </row>
    <row r="61" spans="1:13" ht="35.1" customHeight="1" x14ac:dyDescent="0.2">
      <c r="A61" s="22">
        <v>46</v>
      </c>
      <c r="B61" s="25" t="s">
        <v>68</v>
      </c>
      <c r="C61" s="34" t="s">
        <v>11</v>
      </c>
      <c r="D61" s="34" t="s">
        <v>80</v>
      </c>
      <c r="E61" s="26" t="s">
        <v>81</v>
      </c>
      <c r="F61" s="22">
        <v>7</v>
      </c>
      <c r="G61" s="34" t="s">
        <v>89</v>
      </c>
      <c r="H61" s="28">
        <v>44</v>
      </c>
      <c r="I61" s="28">
        <v>0</v>
      </c>
      <c r="J61" s="26">
        <f t="shared" si="2"/>
        <v>44</v>
      </c>
      <c r="K61" s="35">
        <v>300</v>
      </c>
      <c r="L61" s="27">
        <f t="shared" si="0"/>
        <v>14.666666666666666</v>
      </c>
      <c r="M61" s="23" t="s">
        <v>134</v>
      </c>
    </row>
    <row r="62" spans="1:13" ht="35.1" customHeight="1" x14ac:dyDescent="0.2">
      <c r="A62" s="22">
        <v>47</v>
      </c>
      <c r="B62" s="25" t="s">
        <v>69</v>
      </c>
      <c r="C62" s="34" t="s">
        <v>11</v>
      </c>
      <c r="D62" s="34" t="s">
        <v>80</v>
      </c>
      <c r="E62" s="26" t="s">
        <v>86</v>
      </c>
      <c r="F62" s="22">
        <v>7</v>
      </c>
      <c r="G62" s="34" t="s">
        <v>89</v>
      </c>
      <c r="H62" s="28">
        <v>44</v>
      </c>
      <c r="I62" s="28">
        <v>0</v>
      </c>
      <c r="J62" s="26">
        <f t="shared" si="2"/>
        <v>44</v>
      </c>
      <c r="K62" s="35">
        <v>300</v>
      </c>
      <c r="L62" s="27">
        <f t="shared" si="0"/>
        <v>14.666666666666666</v>
      </c>
      <c r="M62" s="23" t="s">
        <v>134</v>
      </c>
    </row>
    <row r="63" spans="1:13" ht="35.1" customHeight="1" x14ac:dyDescent="0.2">
      <c r="A63" s="22">
        <v>48</v>
      </c>
      <c r="B63" s="25" t="s">
        <v>70</v>
      </c>
      <c r="C63" s="34" t="s">
        <v>11</v>
      </c>
      <c r="D63" s="34" t="s">
        <v>80</v>
      </c>
      <c r="E63" s="26" t="s">
        <v>86</v>
      </c>
      <c r="F63" s="22">
        <v>7</v>
      </c>
      <c r="G63" s="34" t="s">
        <v>89</v>
      </c>
      <c r="H63" s="28">
        <v>42</v>
      </c>
      <c r="I63" s="28">
        <v>0</v>
      </c>
      <c r="J63" s="26">
        <f t="shared" si="2"/>
        <v>42</v>
      </c>
      <c r="K63" s="35">
        <v>300</v>
      </c>
      <c r="L63" s="27">
        <f t="shared" si="0"/>
        <v>14</v>
      </c>
      <c r="M63" s="23" t="s">
        <v>134</v>
      </c>
    </row>
    <row r="64" spans="1:13" ht="35.1" customHeight="1" x14ac:dyDescent="0.2">
      <c r="A64" s="22">
        <v>49</v>
      </c>
      <c r="B64" s="25" t="s">
        <v>71</v>
      </c>
      <c r="C64" s="34" t="s">
        <v>11</v>
      </c>
      <c r="D64" s="34" t="s">
        <v>80</v>
      </c>
      <c r="E64" s="26" t="s">
        <v>86</v>
      </c>
      <c r="F64" s="22">
        <v>7</v>
      </c>
      <c r="G64" s="34" t="s">
        <v>89</v>
      </c>
      <c r="H64" s="28">
        <v>42</v>
      </c>
      <c r="I64" s="28">
        <v>0</v>
      </c>
      <c r="J64" s="26">
        <f t="shared" si="2"/>
        <v>42</v>
      </c>
      <c r="K64" s="35">
        <v>300</v>
      </c>
      <c r="L64" s="27">
        <f t="shared" si="0"/>
        <v>14</v>
      </c>
      <c r="M64" s="23" t="s">
        <v>134</v>
      </c>
    </row>
    <row r="65" spans="1:13" ht="35.1" customHeight="1" x14ac:dyDescent="0.2">
      <c r="A65" s="22">
        <v>50</v>
      </c>
      <c r="B65" s="25" t="s">
        <v>72</v>
      </c>
      <c r="C65" s="24" t="s">
        <v>11</v>
      </c>
      <c r="D65" s="24" t="s">
        <v>80</v>
      </c>
      <c r="E65" s="26" t="s">
        <v>86</v>
      </c>
      <c r="F65" s="22">
        <v>7</v>
      </c>
      <c r="G65" s="34" t="s">
        <v>89</v>
      </c>
      <c r="H65" s="28">
        <v>40</v>
      </c>
      <c r="I65" s="28">
        <v>0</v>
      </c>
      <c r="J65" s="26">
        <f t="shared" si="2"/>
        <v>40</v>
      </c>
      <c r="K65" s="35">
        <v>300</v>
      </c>
      <c r="L65" s="27">
        <f t="shared" si="0"/>
        <v>13.333333333333334</v>
      </c>
      <c r="M65" s="23" t="s">
        <v>134</v>
      </c>
    </row>
    <row r="66" spans="1:13" ht="15" x14ac:dyDescent="0.2">
      <c r="A66" s="11"/>
      <c r="B66" s="12"/>
      <c r="C66" s="11"/>
      <c r="D66" s="20"/>
      <c r="E66" s="11"/>
      <c r="F66" s="11"/>
      <c r="G66" s="11"/>
      <c r="H66" s="13"/>
      <c r="I66" s="13"/>
      <c r="J66" s="14"/>
      <c r="K66" s="14"/>
      <c r="L66" s="14"/>
      <c r="M66" s="13"/>
    </row>
    <row r="67" spans="1:13" ht="15" x14ac:dyDescent="0.2">
      <c r="A67" s="11"/>
      <c r="B67" s="15" t="s">
        <v>12</v>
      </c>
      <c r="C67" s="11" t="s">
        <v>74</v>
      </c>
      <c r="D67" s="11"/>
      <c r="E67" s="11"/>
      <c r="F67" s="11"/>
      <c r="G67" s="11"/>
      <c r="H67" s="13"/>
      <c r="I67" s="13"/>
      <c r="J67" s="14"/>
      <c r="K67" s="14"/>
      <c r="L67" s="14"/>
      <c r="M67" s="13"/>
    </row>
    <row r="68" spans="1:13" ht="15" x14ac:dyDescent="0.25">
      <c r="B68" s="16" t="s">
        <v>13</v>
      </c>
      <c r="C68" s="3" t="s">
        <v>73</v>
      </c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1:13" ht="15" x14ac:dyDescent="0.2">
      <c r="B69" s="17"/>
      <c r="C69" s="19" t="s">
        <v>75</v>
      </c>
      <c r="D69" s="17"/>
      <c r="E69" s="17"/>
      <c r="F69" s="17"/>
      <c r="G69" s="11"/>
      <c r="H69" s="17"/>
      <c r="I69" s="17"/>
      <c r="J69" s="17"/>
      <c r="K69" s="17"/>
      <c r="L69" s="17"/>
      <c r="M69" s="17"/>
    </row>
    <row r="70" spans="1:13" ht="15" x14ac:dyDescent="0.2">
      <c r="B70" s="17"/>
      <c r="C70" s="19" t="s">
        <v>77</v>
      </c>
      <c r="D70" s="17"/>
      <c r="E70" s="17"/>
      <c r="F70" s="17"/>
      <c r="G70" s="11"/>
      <c r="H70" s="17"/>
      <c r="I70" s="17"/>
      <c r="J70" s="17"/>
      <c r="K70" s="17"/>
      <c r="L70" s="17"/>
      <c r="M70" s="17"/>
    </row>
    <row r="71" spans="1:13" x14ac:dyDescent="0.2">
      <c r="C71" s="18" t="s">
        <v>78</v>
      </c>
    </row>
    <row r="72" spans="1:13" x14ac:dyDescent="0.2">
      <c r="C72" s="18" t="s">
        <v>79</v>
      </c>
    </row>
  </sheetData>
  <mergeCells count="10">
    <mergeCell ref="A10:M10"/>
    <mergeCell ref="A11:M11"/>
    <mergeCell ref="A12:M12"/>
    <mergeCell ref="A13:M13"/>
    <mergeCell ref="A3:M3"/>
    <mergeCell ref="A5:M5"/>
    <mergeCell ref="A6:M6"/>
    <mergeCell ref="A7:M7"/>
    <mergeCell ref="A8:M8"/>
    <mergeCell ref="A9:I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7"/>
  <sheetViews>
    <sheetView zoomScale="55" zoomScaleNormal="55" workbookViewId="0">
      <selection activeCell="C14" sqref="C1:C1048576"/>
    </sheetView>
  </sheetViews>
  <sheetFormatPr defaultRowHeight="15" x14ac:dyDescent="0.25"/>
  <cols>
    <col min="3" max="3" width="18.28515625" customWidth="1"/>
    <col min="4" max="4" width="22.5703125" customWidth="1"/>
    <col min="7" max="7" width="19.85546875" customWidth="1"/>
    <col min="9" max="9" width="16.140625" customWidth="1"/>
    <col min="10" max="10" width="12.5703125" customWidth="1"/>
    <col min="13" max="13" width="25" customWidth="1"/>
  </cols>
  <sheetData>
    <row r="3" spans="1:13" x14ac:dyDescent="0.25">
      <c r="A3" s="50" t="s">
        <v>124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51" t="s">
        <v>90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13" x14ac:dyDescent="0.25">
      <c r="A6" s="51" t="s">
        <v>20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</row>
    <row r="7" spans="1:13" x14ac:dyDescent="0.25">
      <c r="A7" s="52" t="s">
        <v>21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3" ht="15" customHeight="1" x14ac:dyDescent="0.25">
      <c r="A8" s="53" t="s">
        <v>22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</row>
    <row r="9" spans="1:13" ht="15" customHeight="1" x14ac:dyDescent="0.25">
      <c r="A9" s="53" t="s">
        <v>23</v>
      </c>
      <c r="B9" s="53"/>
      <c r="C9" s="53"/>
      <c r="D9" s="53"/>
      <c r="E9" s="53"/>
      <c r="F9" s="53"/>
      <c r="G9" s="53"/>
      <c r="H9" s="53"/>
      <c r="I9" s="53"/>
      <c r="J9" s="2"/>
      <c r="K9" s="2"/>
      <c r="L9" s="2"/>
      <c r="M9" s="2"/>
    </row>
    <row r="10" spans="1:13" ht="15" customHeight="1" x14ac:dyDescent="0.25">
      <c r="A10" s="49" t="s">
        <v>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</row>
    <row r="11" spans="1:13" ht="15" customHeight="1" x14ac:dyDescent="0.25">
      <c r="A11" s="49" t="s">
        <v>76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</row>
    <row r="12" spans="1:13" ht="15" customHeight="1" x14ac:dyDescent="0.25">
      <c r="A12" s="49" t="s">
        <v>17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</row>
    <row r="13" spans="1:13" x14ac:dyDescent="0.25">
      <c r="A13" s="49" t="s">
        <v>18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</row>
    <row r="14" spans="1:13" ht="15.75" thickBot="1" x14ac:dyDescent="0.3">
      <c r="A14" s="3"/>
      <c r="B14" s="3"/>
      <c r="C14" s="4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90.75" thickBot="1" x14ac:dyDescent="0.3">
      <c r="A15" s="5" t="s">
        <v>0</v>
      </c>
      <c r="B15" s="6" t="s">
        <v>1</v>
      </c>
      <c r="C15" s="8" t="s">
        <v>2</v>
      </c>
      <c r="D15" s="7" t="s">
        <v>3</v>
      </c>
      <c r="E15" s="9" t="s">
        <v>4</v>
      </c>
      <c r="F15" s="9" t="s">
        <v>5</v>
      </c>
      <c r="G15" s="7" t="s">
        <v>6</v>
      </c>
      <c r="H15" s="10" t="s">
        <v>14</v>
      </c>
      <c r="I15" s="7" t="s">
        <v>15</v>
      </c>
      <c r="J15" s="7" t="s">
        <v>7</v>
      </c>
      <c r="K15" s="7" t="s">
        <v>8</v>
      </c>
      <c r="L15" s="7" t="s">
        <v>9</v>
      </c>
      <c r="M15" s="5" t="s">
        <v>10</v>
      </c>
    </row>
    <row r="16" spans="1:13" ht="35.1" customHeight="1" x14ac:dyDescent="0.25">
      <c r="A16" s="21">
        <v>1</v>
      </c>
      <c r="B16" s="25" t="s">
        <v>91</v>
      </c>
      <c r="C16" s="34" t="s">
        <v>11</v>
      </c>
      <c r="D16" s="34" t="s">
        <v>80</v>
      </c>
      <c r="E16" s="26" t="s">
        <v>106</v>
      </c>
      <c r="F16" s="21">
        <v>9</v>
      </c>
      <c r="G16" s="34" t="s">
        <v>89</v>
      </c>
      <c r="H16" s="28">
        <v>120</v>
      </c>
      <c r="I16" s="28">
        <v>150</v>
      </c>
      <c r="J16" s="26">
        <f t="shared" ref="J16:J30" si="0">H16+I16</f>
        <v>270</v>
      </c>
      <c r="K16" s="35">
        <v>300</v>
      </c>
      <c r="L16" s="27">
        <f t="shared" ref="L16:L30" si="1">J16*100/K16</f>
        <v>90</v>
      </c>
      <c r="M16" s="38" t="s">
        <v>132</v>
      </c>
    </row>
    <row r="17" spans="1:13" ht="35.1" customHeight="1" x14ac:dyDescent="0.25">
      <c r="A17" s="22">
        <v>2</v>
      </c>
      <c r="B17" s="25" t="s">
        <v>92</v>
      </c>
      <c r="C17" s="34" t="s">
        <v>11</v>
      </c>
      <c r="D17" s="34" t="s">
        <v>80</v>
      </c>
      <c r="E17" s="26" t="s">
        <v>107</v>
      </c>
      <c r="F17" s="21">
        <v>9</v>
      </c>
      <c r="G17" s="34" t="s">
        <v>89</v>
      </c>
      <c r="H17" s="28">
        <v>110</v>
      </c>
      <c r="I17" s="28">
        <v>150</v>
      </c>
      <c r="J17" s="26">
        <f t="shared" si="0"/>
        <v>260</v>
      </c>
      <c r="K17" s="35">
        <v>300</v>
      </c>
      <c r="L17" s="27">
        <f t="shared" si="1"/>
        <v>86.666666666666671</v>
      </c>
      <c r="M17" s="38" t="s">
        <v>133</v>
      </c>
    </row>
    <row r="18" spans="1:13" ht="35.1" customHeight="1" x14ac:dyDescent="0.25">
      <c r="A18" s="22">
        <v>3</v>
      </c>
      <c r="B18" s="24" t="s">
        <v>93</v>
      </c>
      <c r="C18" s="34" t="s">
        <v>11</v>
      </c>
      <c r="D18" s="34" t="s">
        <v>80</v>
      </c>
      <c r="E18" s="22" t="s">
        <v>108</v>
      </c>
      <c r="F18" s="21">
        <v>9</v>
      </c>
      <c r="G18" s="34" t="s">
        <v>89</v>
      </c>
      <c r="H18" s="29">
        <v>110</v>
      </c>
      <c r="I18" s="29">
        <v>150</v>
      </c>
      <c r="J18" s="26">
        <f t="shared" si="0"/>
        <v>260</v>
      </c>
      <c r="K18" s="35">
        <v>300</v>
      </c>
      <c r="L18" s="27">
        <f t="shared" si="1"/>
        <v>86.666666666666671</v>
      </c>
      <c r="M18" s="38" t="s">
        <v>133</v>
      </c>
    </row>
    <row r="19" spans="1:13" ht="35.1" customHeight="1" x14ac:dyDescent="0.25">
      <c r="A19" s="22">
        <v>4</v>
      </c>
      <c r="B19" s="24" t="s">
        <v>94</v>
      </c>
      <c r="C19" s="34" t="s">
        <v>11</v>
      </c>
      <c r="D19" s="34" t="s">
        <v>80</v>
      </c>
      <c r="E19" s="22" t="s">
        <v>108</v>
      </c>
      <c r="F19" s="21">
        <v>9</v>
      </c>
      <c r="G19" s="34" t="s">
        <v>89</v>
      </c>
      <c r="H19" s="29">
        <v>100</v>
      </c>
      <c r="I19" s="29">
        <v>150</v>
      </c>
      <c r="J19" s="26">
        <f t="shared" si="0"/>
        <v>250</v>
      </c>
      <c r="K19" s="35">
        <v>300</v>
      </c>
      <c r="L19" s="27">
        <f t="shared" si="1"/>
        <v>83.333333333333329</v>
      </c>
      <c r="M19" s="23" t="s">
        <v>134</v>
      </c>
    </row>
    <row r="20" spans="1:13" ht="35.1" customHeight="1" x14ac:dyDescent="0.25">
      <c r="A20" s="22">
        <v>5</v>
      </c>
      <c r="B20" s="24" t="s">
        <v>95</v>
      </c>
      <c r="C20" s="34" t="s">
        <v>11</v>
      </c>
      <c r="D20" s="34" t="s">
        <v>80</v>
      </c>
      <c r="E20" s="22" t="s">
        <v>108</v>
      </c>
      <c r="F20" s="21">
        <v>9</v>
      </c>
      <c r="G20" s="34" t="s">
        <v>89</v>
      </c>
      <c r="H20" s="29">
        <v>95</v>
      </c>
      <c r="I20" s="29">
        <v>150</v>
      </c>
      <c r="J20" s="26">
        <f t="shared" si="0"/>
        <v>245</v>
      </c>
      <c r="K20" s="35">
        <v>300</v>
      </c>
      <c r="L20" s="27">
        <f t="shared" si="1"/>
        <v>81.666666666666671</v>
      </c>
      <c r="M20" s="23" t="s">
        <v>134</v>
      </c>
    </row>
    <row r="21" spans="1:13" ht="35.1" customHeight="1" x14ac:dyDescent="0.25">
      <c r="A21" s="22">
        <v>6</v>
      </c>
      <c r="B21" s="24" t="s">
        <v>96</v>
      </c>
      <c r="C21" s="34" t="s">
        <v>11</v>
      </c>
      <c r="D21" s="34" t="s">
        <v>80</v>
      </c>
      <c r="E21" s="26" t="s">
        <v>108</v>
      </c>
      <c r="F21" s="21">
        <v>9</v>
      </c>
      <c r="G21" s="34" t="s">
        <v>89</v>
      </c>
      <c r="H21" s="26">
        <v>100</v>
      </c>
      <c r="I21" s="26">
        <v>0</v>
      </c>
      <c r="J21" s="26">
        <f t="shared" si="0"/>
        <v>100</v>
      </c>
      <c r="K21" s="35">
        <v>300</v>
      </c>
      <c r="L21" s="27">
        <f t="shared" si="1"/>
        <v>33.333333333333336</v>
      </c>
      <c r="M21" s="23" t="s">
        <v>134</v>
      </c>
    </row>
    <row r="22" spans="1:13" ht="35.1" customHeight="1" x14ac:dyDescent="0.25">
      <c r="A22" s="22">
        <v>7</v>
      </c>
      <c r="B22" s="24" t="s">
        <v>97</v>
      </c>
      <c r="C22" s="34" t="s">
        <v>11</v>
      </c>
      <c r="D22" s="34" t="s">
        <v>80</v>
      </c>
      <c r="E22" s="22" t="s">
        <v>108</v>
      </c>
      <c r="F22" s="21">
        <v>9</v>
      </c>
      <c r="G22" s="34" t="s">
        <v>89</v>
      </c>
      <c r="H22" s="29">
        <v>95</v>
      </c>
      <c r="I22" s="29">
        <v>0</v>
      </c>
      <c r="J22" s="26">
        <f t="shared" si="0"/>
        <v>95</v>
      </c>
      <c r="K22" s="35">
        <v>300</v>
      </c>
      <c r="L22" s="27">
        <f t="shared" si="1"/>
        <v>31.666666666666668</v>
      </c>
      <c r="M22" s="23" t="s">
        <v>134</v>
      </c>
    </row>
    <row r="23" spans="1:13" ht="35.1" customHeight="1" x14ac:dyDescent="0.25">
      <c r="A23" s="22">
        <v>8</v>
      </c>
      <c r="B23" s="24" t="s">
        <v>98</v>
      </c>
      <c r="C23" s="34" t="s">
        <v>11</v>
      </c>
      <c r="D23" s="34" t="s">
        <v>80</v>
      </c>
      <c r="E23" s="22" t="s">
        <v>108</v>
      </c>
      <c r="F23" s="21">
        <v>9</v>
      </c>
      <c r="G23" s="34" t="s">
        <v>89</v>
      </c>
      <c r="H23" s="26">
        <v>90</v>
      </c>
      <c r="I23" s="26">
        <v>0</v>
      </c>
      <c r="J23" s="26">
        <f t="shared" si="0"/>
        <v>90</v>
      </c>
      <c r="K23" s="35">
        <v>300</v>
      </c>
      <c r="L23" s="27">
        <f t="shared" si="1"/>
        <v>30</v>
      </c>
      <c r="M23" s="23" t="s">
        <v>134</v>
      </c>
    </row>
    <row r="24" spans="1:13" ht="35.1" customHeight="1" x14ac:dyDescent="0.25">
      <c r="A24" s="22">
        <v>9</v>
      </c>
      <c r="B24" s="24" t="s">
        <v>99</v>
      </c>
      <c r="C24" s="34" t="s">
        <v>11</v>
      </c>
      <c r="D24" s="34" t="s">
        <v>80</v>
      </c>
      <c r="E24" s="22" t="s">
        <v>108</v>
      </c>
      <c r="F24" s="21">
        <v>9</v>
      </c>
      <c r="G24" s="34" t="s">
        <v>89</v>
      </c>
      <c r="H24" s="29">
        <v>90</v>
      </c>
      <c r="I24" s="29">
        <v>0</v>
      </c>
      <c r="J24" s="26">
        <f t="shared" si="0"/>
        <v>90</v>
      </c>
      <c r="K24" s="35">
        <v>300</v>
      </c>
      <c r="L24" s="27">
        <f t="shared" si="1"/>
        <v>30</v>
      </c>
      <c r="M24" s="23" t="s">
        <v>134</v>
      </c>
    </row>
    <row r="25" spans="1:13" ht="35.1" customHeight="1" x14ac:dyDescent="0.25">
      <c r="A25" s="22">
        <v>10</v>
      </c>
      <c r="B25" s="24" t="s">
        <v>100</v>
      </c>
      <c r="C25" s="34" t="s">
        <v>11</v>
      </c>
      <c r="D25" s="34" t="s">
        <v>80</v>
      </c>
      <c r="E25" s="22" t="s">
        <v>108</v>
      </c>
      <c r="F25" s="21">
        <v>9</v>
      </c>
      <c r="G25" s="34" t="s">
        <v>89</v>
      </c>
      <c r="H25" s="26">
        <v>88</v>
      </c>
      <c r="I25" s="26">
        <v>0</v>
      </c>
      <c r="J25" s="26">
        <f t="shared" si="0"/>
        <v>88</v>
      </c>
      <c r="K25" s="35">
        <v>300</v>
      </c>
      <c r="L25" s="27">
        <f t="shared" si="1"/>
        <v>29.333333333333332</v>
      </c>
      <c r="M25" s="23" t="s">
        <v>134</v>
      </c>
    </row>
    <row r="26" spans="1:13" ht="35.1" customHeight="1" x14ac:dyDescent="0.25">
      <c r="A26" s="22">
        <v>11</v>
      </c>
      <c r="B26" s="24" t="s">
        <v>101</v>
      </c>
      <c r="C26" s="34" t="s">
        <v>11</v>
      </c>
      <c r="D26" s="34" t="s">
        <v>80</v>
      </c>
      <c r="E26" s="22" t="s">
        <v>108</v>
      </c>
      <c r="F26" s="21">
        <v>9</v>
      </c>
      <c r="G26" s="34" t="s">
        <v>89</v>
      </c>
      <c r="H26" s="29">
        <v>86</v>
      </c>
      <c r="I26" s="22">
        <v>0</v>
      </c>
      <c r="J26" s="26">
        <f t="shared" si="0"/>
        <v>86</v>
      </c>
      <c r="K26" s="35">
        <v>300</v>
      </c>
      <c r="L26" s="27">
        <f t="shared" si="1"/>
        <v>28.666666666666668</v>
      </c>
      <c r="M26" s="23" t="s">
        <v>134</v>
      </c>
    </row>
    <row r="27" spans="1:13" ht="35.1" customHeight="1" x14ac:dyDescent="0.25">
      <c r="A27" s="22">
        <v>12</v>
      </c>
      <c r="B27" s="24" t="s">
        <v>102</v>
      </c>
      <c r="C27" s="34" t="s">
        <v>11</v>
      </c>
      <c r="D27" s="34" t="s">
        <v>80</v>
      </c>
      <c r="E27" s="22" t="s">
        <v>108</v>
      </c>
      <c r="F27" s="21">
        <v>9</v>
      </c>
      <c r="G27" s="34" t="s">
        <v>89</v>
      </c>
      <c r="H27" s="29">
        <v>86</v>
      </c>
      <c r="I27" s="29">
        <v>0</v>
      </c>
      <c r="J27" s="26">
        <f t="shared" si="0"/>
        <v>86</v>
      </c>
      <c r="K27" s="35">
        <v>300</v>
      </c>
      <c r="L27" s="27">
        <f t="shared" si="1"/>
        <v>28.666666666666668</v>
      </c>
      <c r="M27" s="23" t="s">
        <v>134</v>
      </c>
    </row>
    <row r="28" spans="1:13" ht="35.1" customHeight="1" x14ac:dyDescent="0.25">
      <c r="A28" s="22">
        <v>13</v>
      </c>
      <c r="B28" s="25" t="s">
        <v>103</v>
      </c>
      <c r="C28" s="34" t="s">
        <v>11</v>
      </c>
      <c r="D28" s="34" t="s">
        <v>80</v>
      </c>
      <c r="E28" s="22" t="s">
        <v>108</v>
      </c>
      <c r="F28" s="21">
        <v>9</v>
      </c>
      <c r="G28" s="34" t="s">
        <v>89</v>
      </c>
      <c r="H28" s="28">
        <v>76</v>
      </c>
      <c r="I28" s="28">
        <v>0</v>
      </c>
      <c r="J28" s="28">
        <f t="shared" si="0"/>
        <v>76</v>
      </c>
      <c r="K28" s="35">
        <v>300</v>
      </c>
      <c r="L28" s="27">
        <f t="shared" si="1"/>
        <v>25.333333333333332</v>
      </c>
      <c r="M28" s="23" t="s">
        <v>134</v>
      </c>
    </row>
    <row r="29" spans="1:13" ht="35.1" customHeight="1" x14ac:dyDescent="0.25">
      <c r="A29" s="22">
        <v>14</v>
      </c>
      <c r="B29" s="24" t="s">
        <v>104</v>
      </c>
      <c r="C29" s="34" t="s">
        <v>11</v>
      </c>
      <c r="D29" s="34" t="s">
        <v>80</v>
      </c>
      <c r="E29" s="22" t="s">
        <v>108</v>
      </c>
      <c r="F29" s="21">
        <v>9</v>
      </c>
      <c r="G29" s="34" t="s">
        <v>89</v>
      </c>
      <c r="H29" s="29">
        <v>72</v>
      </c>
      <c r="I29" s="29">
        <v>0</v>
      </c>
      <c r="J29" s="26">
        <f t="shared" si="0"/>
        <v>72</v>
      </c>
      <c r="K29" s="35">
        <v>300</v>
      </c>
      <c r="L29" s="27">
        <f t="shared" si="1"/>
        <v>24</v>
      </c>
      <c r="M29" s="23" t="s">
        <v>134</v>
      </c>
    </row>
    <row r="30" spans="1:13" ht="35.1" customHeight="1" x14ac:dyDescent="0.25">
      <c r="A30" s="22">
        <v>15</v>
      </c>
      <c r="B30" s="24" t="s">
        <v>105</v>
      </c>
      <c r="C30" s="34" t="s">
        <v>11</v>
      </c>
      <c r="D30" s="34" t="s">
        <v>80</v>
      </c>
      <c r="E30" s="22" t="s">
        <v>108</v>
      </c>
      <c r="F30" s="21">
        <v>9</v>
      </c>
      <c r="G30" s="34" t="s">
        <v>89</v>
      </c>
      <c r="H30" s="29">
        <v>60</v>
      </c>
      <c r="I30" s="29">
        <v>0</v>
      </c>
      <c r="J30" s="26">
        <f t="shared" si="0"/>
        <v>60</v>
      </c>
      <c r="K30" s="35">
        <v>300</v>
      </c>
      <c r="L30" s="27">
        <f t="shared" si="1"/>
        <v>20</v>
      </c>
      <c r="M30" s="23" t="s">
        <v>134</v>
      </c>
    </row>
    <row r="31" spans="1:13" x14ac:dyDescent="0.25">
      <c r="A31" s="11"/>
      <c r="B31" s="12"/>
      <c r="C31" s="11"/>
      <c r="D31" s="11"/>
      <c r="E31" s="11"/>
      <c r="F31" s="11"/>
      <c r="G31" s="11"/>
      <c r="H31" s="13"/>
      <c r="I31" s="13"/>
      <c r="J31" s="14"/>
      <c r="K31" s="14"/>
      <c r="L31" s="14"/>
      <c r="M31" s="13"/>
    </row>
    <row r="32" spans="1:13" x14ac:dyDescent="0.25">
      <c r="A32" s="11"/>
      <c r="B32" s="15" t="s">
        <v>12</v>
      </c>
      <c r="C32" s="11"/>
      <c r="D32" s="11" t="s">
        <v>74</v>
      </c>
      <c r="E32" s="11"/>
      <c r="F32" s="11"/>
      <c r="G32" s="11"/>
      <c r="H32" s="13"/>
      <c r="I32" s="13"/>
      <c r="J32" s="14"/>
      <c r="K32" s="14"/>
      <c r="L32" s="14"/>
      <c r="M32" s="13"/>
    </row>
    <row r="33" spans="1:13" x14ac:dyDescent="0.25">
      <c r="A33" s="18"/>
      <c r="B33" s="16" t="s">
        <v>13</v>
      </c>
      <c r="C33" s="3"/>
      <c r="D33" s="3" t="s">
        <v>73</v>
      </c>
      <c r="E33" s="3"/>
      <c r="F33" s="3"/>
      <c r="G33" s="3"/>
      <c r="H33" s="3"/>
      <c r="I33" s="3"/>
      <c r="J33" s="3"/>
      <c r="K33" s="3"/>
      <c r="L33" s="3"/>
      <c r="M33" s="3"/>
    </row>
    <row r="34" spans="1:13" x14ac:dyDescent="0.25">
      <c r="A34" s="18"/>
      <c r="B34" s="17"/>
      <c r="C34" s="17"/>
      <c r="D34" s="19" t="s">
        <v>75</v>
      </c>
      <c r="E34" s="17"/>
      <c r="F34" s="17"/>
      <c r="G34" s="11"/>
      <c r="H34" s="17"/>
      <c r="I34" s="17"/>
      <c r="J34" s="17"/>
      <c r="K34" s="17"/>
      <c r="L34" s="17"/>
      <c r="M34" s="17"/>
    </row>
    <row r="35" spans="1:13" x14ac:dyDescent="0.25">
      <c r="D35" s="19" t="s">
        <v>77</v>
      </c>
    </row>
    <row r="36" spans="1:13" x14ac:dyDescent="0.25">
      <c r="D36" s="18" t="s">
        <v>78</v>
      </c>
    </row>
    <row r="37" spans="1:13" x14ac:dyDescent="0.25">
      <c r="D37" s="18" t="s">
        <v>79</v>
      </c>
    </row>
  </sheetData>
  <mergeCells count="10">
    <mergeCell ref="A10:M10"/>
    <mergeCell ref="A11:M11"/>
    <mergeCell ref="A12:M12"/>
    <mergeCell ref="A13:M13"/>
    <mergeCell ref="A3:M3"/>
    <mergeCell ref="A5:M5"/>
    <mergeCell ref="A6:M6"/>
    <mergeCell ref="A7:M7"/>
    <mergeCell ref="A8:M8"/>
    <mergeCell ref="A9:I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3"/>
  <sheetViews>
    <sheetView zoomScale="70" zoomScaleNormal="70" workbookViewId="0">
      <selection activeCell="C14" sqref="C1:C1048576"/>
    </sheetView>
  </sheetViews>
  <sheetFormatPr defaultRowHeight="15" x14ac:dyDescent="0.25"/>
  <cols>
    <col min="3" max="3" width="15.42578125" customWidth="1"/>
    <col min="4" max="4" width="22.85546875" customWidth="1"/>
    <col min="7" max="7" width="18.42578125" customWidth="1"/>
    <col min="9" max="9" width="12.5703125" customWidth="1"/>
    <col min="13" max="13" width="27.28515625" customWidth="1"/>
  </cols>
  <sheetData>
    <row r="3" spans="1:13" x14ac:dyDescent="0.25">
      <c r="A3" s="50" t="s">
        <v>123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51" t="s">
        <v>122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13" x14ac:dyDescent="0.25">
      <c r="A6" s="51" t="s">
        <v>20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</row>
    <row r="7" spans="1:13" x14ac:dyDescent="0.25">
      <c r="A7" s="52" t="s">
        <v>21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3" ht="15" customHeight="1" x14ac:dyDescent="0.25">
      <c r="A8" s="53" t="s">
        <v>22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</row>
    <row r="9" spans="1:13" ht="15" customHeight="1" x14ac:dyDescent="0.25">
      <c r="A9" s="53" t="s">
        <v>23</v>
      </c>
      <c r="B9" s="53"/>
      <c r="C9" s="53"/>
      <c r="D9" s="53"/>
      <c r="E9" s="53"/>
      <c r="F9" s="53"/>
      <c r="G9" s="53"/>
      <c r="H9" s="53"/>
      <c r="I9" s="53"/>
      <c r="J9" s="2"/>
      <c r="K9" s="2"/>
      <c r="L9" s="2"/>
      <c r="M9" s="2"/>
    </row>
    <row r="10" spans="1:13" ht="15" customHeight="1" x14ac:dyDescent="0.25">
      <c r="A10" s="49" t="s">
        <v>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</row>
    <row r="11" spans="1:13" ht="15" customHeight="1" x14ac:dyDescent="0.25">
      <c r="A11" s="49" t="s">
        <v>76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</row>
    <row r="12" spans="1:13" ht="15" customHeight="1" x14ac:dyDescent="0.25">
      <c r="A12" s="49" t="s">
        <v>17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</row>
    <row r="13" spans="1:13" x14ac:dyDescent="0.25">
      <c r="A13" s="49" t="s">
        <v>18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</row>
    <row r="14" spans="1:13" ht="15.75" thickBot="1" x14ac:dyDescent="0.3">
      <c r="A14" s="3"/>
      <c r="B14" s="3"/>
      <c r="C14" s="4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90.75" thickBot="1" x14ac:dyDescent="0.3">
      <c r="A15" s="5" t="s">
        <v>0</v>
      </c>
      <c r="B15" s="6" t="s">
        <v>1</v>
      </c>
      <c r="C15" s="8" t="s">
        <v>2</v>
      </c>
      <c r="D15" s="7" t="s">
        <v>3</v>
      </c>
      <c r="E15" s="9" t="s">
        <v>4</v>
      </c>
      <c r="F15" s="9" t="s">
        <v>5</v>
      </c>
      <c r="G15" s="7" t="s">
        <v>6</v>
      </c>
      <c r="H15" s="10" t="s">
        <v>14</v>
      </c>
      <c r="I15" s="7" t="s">
        <v>15</v>
      </c>
      <c r="J15" s="7" t="s">
        <v>7</v>
      </c>
      <c r="K15" s="7" t="s">
        <v>8</v>
      </c>
      <c r="L15" s="7" t="s">
        <v>9</v>
      </c>
      <c r="M15" s="5" t="s">
        <v>10</v>
      </c>
    </row>
    <row r="16" spans="1:13" ht="35.1" customHeight="1" x14ac:dyDescent="0.25">
      <c r="A16" s="21">
        <v>1</v>
      </c>
      <c r="B16" s="34" t="s">
        <v>109</v>
      </c>
      <c r="C16" s="43" t="s">
        <v>11</v>
      </c>
      <c r="D16" s="34" t="s">
        <v>120</v>
      </c>
      <c r="E16" s="21" t="s">
        <v>121</v>
      </c>
      <c r="F16" s="21">
        <v>10</v>
      </c>
      <c r="G16" s="34" t="s">
        <v>89</v>
      </c>
      <c r="H16" s="39">
        <v>110</v>
      </c>
      <c r="I16" s="39">
        <v>150</v>
      </c>
      <c r="J16" s="40">
        <f t="shared" ref="J16:J26" si="0">H16+I16</f>
        <v>260</v>
      </c>
      <c r="K16" s="35">
        <v>300</v>
      </c>
      <c r="L16" s="41">
        <f t="shared" ref="L16:L26" si="1">J16*100/K16</f>
        <v>86.666666666666671</v>
      </c>
      <c r="M16" s="38" t="s">
        <v>132</v>
      </c>
    </row>
    <row r="17" spans="1:13" ht="35.1" customHeight="1" x14ac:dyDescent="0.25">
      <c r="A17" s="22">
        <v>2</v>
      </c>
      <c r="B17" s="24" t="s">
        <v>110</v>
      </c>
      <c r="C17" s="43" t="s">
        <v>11</v>
      </c>
      <c r="D17" s="34" t="s">
        <v>120</v>
      </c>
      <c r="E17" s="21" t="s">
        <v>121</v>
      </c>
      <c r="F17" s="21">
        <v>10</v>
      </c>
      <c r="G17" s="34" t="s">
        <v>89</v>
      </c>
      <c r="H17" s="29">
        <v>110</v>
      </c>
      <c r="I17" s="29">
        <v>150</v>
      </c>
      <c r="J17" s="26">
        <f t="shared" si="0"/>
        <v>260</v>
      </c>
      <c r="K17" s="35">
        <v>300</v>
      </c>
      <c r="L17" s="27">
        <f t="shared" si="1"/>
        <v>86.666666666666671</v>
      </c>
      <c r="M17" s="38" t="s">
        <v>132</v>
      </c>
    </row>
    <row r="18" spans="1:13" ht="35.1" customHeight="1" x14ac:dyDescent="0.25">
      <c r="A18" s="22">
        <v>3</v>
      </c>
      <c r="B18" s="24" t="s">
        <v>111</v>
      </c>
      <c r="C18" s="43" t="s">
        <v>11</v>
      </c>
      <c r="D18" s="34" t="s">
        <v>120</v>
      </c>
      <c r="E18" s="21" t="s">
        <v>121</v>
      </c>
      <c r="F18" s="21">
        <v>10</v>
      </c>
      <c r="G18" s="34" t="s">
        <v>89</v>
      </c>
      <c r="H18" s="29">
        <v>100</v>
      </c>
      <c r="I18" s="22">
        <v>150</v>
      </c>
      <c r="J18" s="40">
        <f t="shared" si="0"/>
        <v>250</v>
      </c>
      <c r="K18" s="35">
        <v>300</v>
      </c>
      <c r="L18" s="41">
        <f t="shared" si="1"/>
        <v>83.333333333333329</v>
      </c>
      <c r="M18" s="23" t="s">
        <v>133</v>
      </c>
    </row>
    <row r="19" spans="1:13" ht="35.1" customHeight="1" x14ac:dyDescent="0.25">
      <c r="A19" s="22">
        <v>4</v>
      </c>
      <c r="B19" s="24" t="s">
        <v>112</v>
      </c>
      <c r="C19" s="43" t="s">
        <v>11</v>
      </c>
      <c r="D19" s="34" t="s">
        <v>120</v>
      </c>
      <c r="E19" s="21" t="s">
        <v>121</v>
      </c>
      <c r="F19" s="21">
        <v>10</v>
      </c>
      <c r="G19" s="34" t="s">
        <v>89</v>
      </c>
      <c r="H19" s="29">
        <v>90</v>
      </c>
      <c r="I19" s="29">
        <v>150</v>
      </c>
      <c r="J19" s="40">
        <f t="shared" si="0"/>
        <v>240</v>
      </c>
      <c r="K19" s="35">
        <v>300</v>
      </c>
      <c r="L19" s="41">
        <f t="shared" si="1"/>
        <v>80</v>
      </c>
      <c r="M19" s="23" t="s">
        <v>134</v>
      </c>
    </row>
    <row r="20" spans="1:13" ht="35.1" customHeight="1" x14ac:dyDescent="0.25">
      <c r="A20" s="22">
        <v>5</v>
      </c>
      <c r="B20" s="24" t="s">
        <v>113</v>
      </c>
      <c r="C20" s="43" t="s">
        <v>11</v>
      </c>
      <c r="D20" s="34" t="s">
        <v>120</v>
      </c>
      <c r="E20" s="21" t="s">
        <v>121</v>
      </c>
      <c r="F20" s="21">
        <v>10</v>
      </c>
      <c r="G20" s="34" t="s">
        <v>89</v>
      </c>
      <c r="H20" s="29">
        <v>100</v>
      </c>
      <c r="I20" s="29">
        <v>0</v>
      </c>
      <c r="J20" s="26">
        <f t="shared" si="0"/>
        <v>100</v>
      </c>
      <c r="K20" s="35">
        <v>300</v>
      </c>
      <c r="L20" s="27">
        <f t="shared" si="1"/>
        <v>33.333333333333336</v>
      </c>
      <c r="M20" s="23" t="s">
        <v>134</v>
      </c>
    </row>
    <row r="21" spans="1:13" ht="35.1" customHeight="1" x14ac:dyDescent="0.25">
      <c r="A21" s="22">
        <v>6</v>
      </c>
      <c r="B21" s="24" t="s">
        <v>114</v>
      </c>
      <c r="C21" s="43" t="s">
        <v>11</v>
      </c>
      <c r="D21" s="34" t="s">
        <v>120</v>
      </c>
      <c r="E21" s="21" t="s">
        <v>121</v>
      </c>
      <c r="F21" s="21">
        <v>10</v>
      </c>
      <c r="G21" s="34" t="s">
        <v>89</v>
      </c>
      <c r="H21" s="29">
        <v>80</v>
      </c>
      <c r="I21" s="29">
        <v>0</v>
      </c>
      <c r="J21" s="40">
        <f t="shared" si="0"/>
        <v>80</v>
      </c>
      <c r="K21" s="35">
        <v>300</v>
      </c>
      <c r="L21" s="41">
        <f t="shared" si="1"/>
        <v>26.666666666666668</v>
      </c>
      <c r="M21" s="23" t="s">
        <v>134</v>
      </c>
    </row>
    <row r="22" spans="1:13" ht="35.1" customHeight="1" x14ac:dyDescent="0.25">
      <c r="A22" s="22">
        <v>7</v>
      </c>
      <c r="B22" s="24" t="s">
        <v>115</v>
      </c>
      <c r="C22" s="43" t="s">
        <v>11</v>
      </c>
      <c r="D22" s="34" t="s">
        <v>120</v>
      </c>
      <c r="E22" s="21" t="s">
        <v>121</v>
      </c>
      <c r="F22" s="21">
        <v>10</v>
      </c>
      <c r="G22" s="34" t="s">
        <v>89</v>
      </c>
      <c r="H22" s="29">
        <v>78</v>
      </c>
      <c r="I22" s="29">
        <v>0</v>
      </c>
      <c r="J22" s="40">
        <f t="shared" si="0"/>
        <v>78</v>
      </c>
      <c r="K22" s="35">
        <v>300</v>
      </c>
      <c r="L22" s="41">
        <f t="shared" si="1"/>
        <v>26</v>
      </c>
      <c r="M22" s="23" t="s">
        <v>134</v>
      </c>
    </row>
    <row r="23" spans="1:13" ht="35.1" customHeight="1" x14ac:dyDescent="0.25">
      <c r="A23" s="22">
        <v>8</v>
      </c>
      <c r="B23" s="24" t="s">
        <v>116</v>
      </c>
      <c r="C23" s="43" t="s">
        <v>11</v>
      </c>
      <c r="D23" s="34" t="s">
        <v>120</v>
      </c>
      <c r="E23" s="21" t="s">
        <v>121</v>
      </c>
      <c r="F23" s="21">
        <v>10</v>
      </c>
      <c r="G23" s="34" t="s">
        <v>89</v>
      </c>
      <c r="H23" s="29">
        <v>78</v>
      </c>
      <c r="I23" s="22">
        <v>0</v>
      </c>
      <c r="J23" s="40">
        <f t="shared" si="0"/>
        <v>78</v>
      </c>
      <c r="K23" s="35">
        <v>300</v>
      </c>
      <c r="L23" s="41">
        <f t="shared" si="1"/>
        <v>26</v>
      </c>
      <c r="M23" s="23" t="s">
        <v>134</v>
      </c>
    </row>
    <row r="24" spans="1:13" ht="35.1" customHeight="1" x14ac:dyDescent="0.25">
      <c r="A24" s="22">
        <v>9</v>
      </c>
      <c r="B24" s="24" t="s">
        <v>117</v>
      </c>
      <c r="C24" s="43" t="s">
        <v>11</v>
      </c>
      <c r="D24" s="34" t="s">
        <v>120</v>
      </c>
      <c r="E24" s="21" t="s">
        <v>121</v>
      </c>
      <c r="F24" s="21">
        <v>10</v>
      </c>
      <c r="G24" s="34" t="s">
        <v>89</v>
      </c>
      <c r="H24" s="30">
        <v>62</v>
      </c>
      <c r="I24" s="30">
        <v>0</v>
      </c>
      <c r="J24" s="40">
        <f t="shared" si="0"/>
        <v>62</v>
      </c>
      <c r="K24" s="35">
        <v>300</v>
      </c>
      <c r="L24" s="41">
        <f t="shared" si="1"/>
        <v>20.666666666666668</v>
      </c>
      <c r="M24" s="23" t="s">
        <v>134</v>
      </c>
    </row>
    <row r="25" spans="1:13" ht="35.1" customHeight="1" x14ac:dyDescent="0.25">
      <c r="A25" s="22">
        <v>10</v>
      </c>
      <c r="B25" s="24" t="s">
        <v>118</v>
      </c>
      <c r="C25" s="43" t="s">
        <v>11</v>
      </c>
      <c r="D25" s="34" t="s">
        <v>120</v>
      </c>
      <c r="E25" s="21" t="s">
        <v>121</v>
      </c>
      <c r="F25" s="21">
        <v>10</v>
      </c>
      <c r="G25" s="34" t="s">
        <v>89</v>
      </c>
      <c r="H25" s="26">
        <v>53</v>
      </c>
      <c r="I25" s="26">
        <v>0</v>
      </c>
      <c r="J25" s="40">
        <f t="shared" si="0"/>
        <v>53</v>
      </c>
      <c r="K25" s="35">
        <v>300</v>
      </c>
      <c r="L25" s="41">
        <f t="shared" si="1"/>
        <v>17.666666666666668</v>
      </c>
      <c r="M25" s="23" t="s">
        <v>134</v>
      </c>
    </row>
    <row r="26" spans="1:13" ht="35.1" customHeight="1" x14ac:dyDescent="0.25">
      <c r="A26" s="22">
        <v>11</v>
      </c>
      <c r="B26" s="24" t="s">
        <v>119</v>
      </c>
      <c r="C26" s="43" t="s">
        <v>11</v>
      </c>
      <c r="D26" s="34" t="s">
        <v>120</v>
      </c>
      <c r="E26" s="21" t="s">
        <v>121</v>
      </c>
      <c r="F26" s="21">
        <v>10</v>
      </c>
      <c r="G26" s="34" t="s">
        <v>89</v>
      </c>
      <c r="H26" s="30">
        <v>50</v>
      </c>
      <c r="I26" s="30">
        <v>0</v>
      </c>
      <c r="J26" s="39">
        <f t="shared" si="0"/>
        <v>50</v>
      </c>
      <c r="K26" s="35">
        <v>300</v>
      </c>
      <c r="L26" s="42">
        <f t="shared" si="1"/>
        <v>16.666666666666668</v>
      </c>
      <c r="M26" s="23" t="s">
        <v>134</v>
      </c>
    </row>
    <row r="27" spans="1:13" x14ac:dyDescent="0.25">
      <c r="A27" s="11"/>
      <c r="B27" s="12"/>
      <c r="C27" s="11"/>
      <c r="D27" s="11"/>
      <c r="E27" s="11"/>
      <c r="F27" s="11"/>
      <c r="G27" s="11"/>
      <c r="H27" s="13"/>
      <c r="I27" s="13"/>
      <c r="J27" s="14"/>
      <c r="K27" s="14"/>
      <c r="L27" s="14"/>
      <c r="M27" s="13"/>
    </row>
    <row r="28" spans="1:13" x14ac:dyDescent="0.25">
      <c r="A28" s="11"/>
      <c r="B28" s="15" t="s">
        <v>12</v>
      </c>
      <c r="C28" s="11"/>
      <c r="D28" s="11" t="s">
        <v>74</v>
      </c>
      <c r="E28" s="11"/>
      <c r="F28" s="11"/>
      <c r="G28" s="11"/>
      <c r="H28" s="13"/>
      <c r="I28" s="13"/>
      <c r="J28" s="14"/>
      <c r="K28" s="14"/>
      <c r="L28" s="14"/>
      <c r="M28" s="13"/>
    </row>
    <row r="29" spans="1:13" x14ac:dyDescent="0.25">
      <c r="A29" s="18"/>
      <c r="B29" s="16" t="s">
        <v>13</v>
      </c>
      <c r="C29" s="3"/>
      <c r="D29" s="3" t="s">
        <v>73</v>
      </c>
      <c r="E29" s="3"/>
      <c r="F29" s="3"/>
      <c r="G29" s="3"/>
      <c r="H29" s="3"/>
      <c r="I29" s="3"/>
      <c r="J29" s="3"/>
      <c r="K29" s="3"/>
      <c r="L29" s="3"/>
      <c r="M29" s="3"/>
    </row>
    <row r="30" spans="1:13" x14ac:dyDescent="0.25">
      <c r="A30" s="18"/>
      <c r="B30" s="17"/>
      <c r="C30" s="17"/>
      <c r="D30" s="19" t="s">
        <v>75</v>
      </c>
      <c r="E30" s="17"/>
      <c r="F30" s="17"/>
      <c r="G30" s="11"/>
      <c r="H30" s="17"/>
      <c r="I30" s="17"/>
      <c r="J30" s="17"/>
      <c r="K30" s="17"/>
      <c r="L30" s="17"/>
      <c r="M30" s="17"/>
    </row>
    <row r="31" spans="1:13" x14ac:dyDescent="0.25">
      <c r="D31" s="19" t="s">
        <v>77</v>
      </c>
    </row>
    <row r="32" spans="1:13" x14ac:dyDescent="0.25">
      <c r="D32" s="18" t="s">
        <v>78</v>
      </c>
    </row>
    <row r="33" spans="4:4" x14ac:dyDescent="0.25">
      <c r="D33" s="18" t="s">
        <v>79</v>
      </c>
    </row>
  </sheetData>
  <mergeCells count="10">
    <mergeCell ref="A10:M10"/>
    <mergeCell ref="A11:M11"/>
    <mergeCell ref="A12:M12"/>
    <mergeCell ref="A13:M13"/>
    <mergeCell ref="A3:M3"/>
    <mergeCell ref="A5:M5"/>
    <mergeCell ref="A6:M6"/>
    <mergeCell ref="A7:M7"/>
    <mergeCell ref="A8:M8"/>
    <mergeCell ref="A9:I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6"/>
  <sheetViews>
    <sheetView tabSelected="1" zoomScale="85" zoomScaleNormal="85" workbookViewId="0">
      <selection activeCell="A3" sqref="A3:M3"/>
    </sheetView>
  </sheetViews>
  <sheetFormatPr defaultRowHeight="15" x14ac:dyDescent="0.25"/>
  <cols>
    <col min="3" max="3" width="18.42578125" customWidth="1"/>
    <col min="4" max="4" width="25.42578125" customWidth="1"/>
    <col min="7" max="7" width="19" customWidth="1"/>
    <col min="9" max="9" width="13.7109375" customWidth="1"/>
    <col min="13" max="13" width="22.85546875" customWidth="1"/>
  </cols>
  <sheetData>
    <row r="3" spans="1:13" x14ac:dyDescent="0.25">
      <c r="A3" s="50" t="s">
        <v>130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51" t="s">
        <v>131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</row>
    <row r="6" spans="1:13" x14ac:dyDescent="0.25">
      <c r="A6" s="51" t="s">
        <v>20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</row>
    <row r="7" spans="1:13" x14ac:dyDescent="0.25">
      <c r="A7" s="52" t="s">
        <v>21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3" ht="15" customHeight="1" x14ac:dyDescent="0.25">
      <c r="A8" s="53" t="s">
        <v>22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</row>
    <row r="9" spans="1:13" ht="15" customHeight="1" x14ac:dyDescent="0.25">
      <c r="A9" s="53" t="s">
        <v>23</v>
      </c>
      <c r="B9" s="53"/>
      <c r="C9" s="53"/>
      <c r="D9" s="53"/>
      <c r="E9" s="53"/>
      <c r="F9" s="53"/>
      <c r="G9" s="53"/>
      <c r="H9" s="53"/>
      <c r="I9" s="53"/>
      <c r="J9" s="2"/>
      <c r="K9" s="2"/>
      <c r="L9" s="2"/>
      <c r="M9" s="2"/>
    </row>
    <row r="10" spans="1:13" ht="15" customHeight="1" x14ac:dyDescent="0.25">
      <c r="A10" s="49" t="s">
        <v>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</row>
    <row r="11" spans="1:13" ht="15" customHeight="1" x14ac:dyDescent="0.25">
      <c r="A11" s="49" t="s">
        <v>76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</row>
    <row r="12" spans="1:13" ht="15" customHeight="1" x14ac:dyDescent="0.25">
      <c r="A12" s="49" t="s">
        <v>17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</row>
    <row r="13" spans="1:13" x14ac:dyDescent="0.25">
      <c r="A13" s="49" t="s">
        <v>18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</row>
    <row r="14" spans="1:13" ht="15.75" thickBot="1" x14ac:dyDescent="0.3">
      <c r="A14" s="3"/>
      <c r="B14" s="3"/>
      <c r="C14" s="4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90.75" thickBot="1" x14ac:dyDescent="0.3">
      <c r="A15" s="5" t="s">
        <v>0</v>
      </c>
      <c r="B15" s="6" t="s">
        <v>1</v>
      </c>
      <c r="C15" s="8" t="s">
        <v>2</v>
      </c>
      <c r="D15" s="7" t="s">
        <v>3</v>
      </c>
      <c r="E15" s="9" t="s">
        <v>4</v>
      </c>
      <c r="F15" s="9" t="s">
        <v>5</v>
      </c>
      <c r="G15" s="7" t="s">
        <v>6</v>
      </c>
      <c r="H15" s="10" t="s">
        <v>14</v>
      </c>
      <c r="I15" s="7" t="s">
        <v>15</v>
      </c>
      <c r="J15" s="7" t="s">
        <v>7</v>
      </c>
      <c r="K15" s="7" t="s">
        <v>8</v>
      </c>
      <c r="L15" s="7" t="s">
        <v>9</v>
      </c>
      <c r="M15" s="5" t="s">
        <v>10</v>
      </c>
    </row>
    <row r="16" spans="1:13" ht="35.1" customHeight="1" x14ac:dyDescent="0.25">
      <c r="A16" s="21">
        <v>1</v>
      </c>
      <c r="B16" s="34" t="s">
        <v>126</v>
      </c>
      <c r="C16" s="34" t="s">
        <v>11</v>
      </c>
      <c r="D16" s="34" t="s">
        <v>120</v>
      </c>
      <c r="E16" s="21" t="s">
        <v>129</v>
      </c>
      <c r="F16" s="21">
        <v>11</v>
      </c>
      <c r="G16" s="34" t="s">
        <v>89</v>
      </c>
      <c r="H16" s="39">
        <v>150</v>
      </c>
      <c r="I16" s="21">
        <v>150</v>
      </c>
      <c r="J16" s="40">
        <f>H16+I16</f>
        <v>300</v>
      </c>
      <c r="K16" s="35">
        <v>300</v>
      </c>
      <c r="L16" s="41">
        <f>J16*100/K16</f>
        <v>100</v>
      </c>
      <c r="M16" s="46" t="s">
        <v>132</v>
      </c>
    </row>
    <row r="17" spans="1:13" ht="35.1" customHeight="1" x14ac:dyDescent="0.25">
      <c r="A17" s="22">
        <v>2</v>
      </c>
      <c r="B17" s="24" t="s">
        <v>127</v>
      </c>
      <c r="C17" s="24" t="s">
        <v>11</v>
      </c>
      <c r="D17" s="24" t="s">
        <v>120</v>
      </c>
      <c r="E17" s="22" t="s">
        <v>129</v>
      </c>
      <c r="F17" s="22">
        <v>11</v>
      </c>
      <c r="G17" s="24" t="s">
        <v>89</v>
      </c>
      <c r="H17" s="29">
        <v>110</v>
      </c>
      <c r="I17" s="29">
        <v>150</v>
      </c>
      <c r="J17" s="26">
        <f>H17+I17</f>
        <v>260</v>
      </c>
      <c r="K17" s="35">
        <v>300</v>
      </c>
      <c r="L17" s="27">
        <f>J17*100/K17</f>
        <v>86.666666666666671</v>
      </c>
      <c r="M17" s="47" t="s">
        <v>134</v>
      </c>
    </row>
    <row r="18" spans="1:13" ht="35.1" customHeight="1" x14ac:dyDescent="0.25">
      <c r="A18" s="22">
        <v>3</v>
      </c>
      <c r="B18" s="24" t="s">
        <v>128</v>
      </c>
      <c r="C18" s="24" t="s">
        <v>11</v>
      </c>
      <c r="D18" s="24" t="s">
        <v>120</v>
      </c>
      <c r="E18" s="22" t="s">
        <v>129</v>
      </c>
      <c r="F18" s="22">
        <v>11</v>
      </c>
      <c r="G18" s="24" t="s">
        <v>89</v>
      </c>
      <c r="H18" s="29">
        <v>98</v>
      </c>
      <c r="I18" s="29">
        <v>0</v>
      </c>
      <c r="J18" s="40">
        <f>H18+I18</f>
        <v>98</v>
      </c>
      <c r="K18" s="35">
        <v>300</v>
      </c>
      <c r="L18" s="41">
        <f>J18*100/K18</f>
        <v>32.666666666666664</v>
      </c>
      <c r="M18" s="47" t="s">
        <v>134</v>
      </c>
    </row>
    <row r="19" spans="1:13" x14ac:dyDescent="0.25">
      <c r="A19" s="13"/>
      <c r="B19" s="12"/>
      <c r="C19" s="11"/>
      <c r="D19" s="11"/>
      <c r="E19" s="13"/>
      <c r="F19" s="13"/>
      <c r="G19" s="11"/>
      <c r="H19" s="13"/>
      <c r="I19" s="13"/>
      <c r="J19" s="44"/>
      <c r="K19" s="44"/>
      <c r="L19" s="44"/>
      <c r="M19" s="45"/>
    </row>
    <row r="20" spans="1:13" x14ac:dyDescent="0.25">
      <c r="A20" s="11"/>
      <c r="B20" s="12"/>
      <c r="C20" s="11"/>
      <c r="D20" s="11"/>
      <c r="E20" s="11"/>
      <c r="F20" s="11"/>
      <c r="G20" s="11"/>
      <c r="H20" s="13"/>
      <c r="I20" s="13"/>
      <c r="J20" s="14"/>
      <c r="K20" s="14"/>
      <c r="L20" s="14"/>
      <c r="M20" s="13"/>
    </row>
    <row r="21" spans="1:13" x14ac:dyDescent="0.25">
      <c r="A21" s="11"/>
      <c r="B21" s="15" t="s">
        <v>12</v>
      </c>
      <c r="C21" s="11"/>
      <c r="D21" s="11" t="s">
        <v>74</v>
      </c>
      <c r="E21" s="11"/>
      <c r="F21" s="11"/>
      <c r="G21" s="11"/>
      <c r="H21" s="13"/>
      <c r="I21" s="13"/>
      <c r="J21" s="14"/>
      <c r="K21" s="14"/>
      <c r="L21" s="14"/>
      <c r="M21" s="13"/>
    </row>
    <row r="22" spans="1:13" x14ac:dyDescent="0.25">
      <c r="A22" s="18"/>
      <c r="B22" s="16" t="s">
        <v>13</v>
      </c>
      <c r="C22" s="3"/>
      <c r="D22" s="3" t="s">
        <v>73</v>
      </c>
      <c r="E22" s="3"/>
      <c r="F22" s="3"/>
      <c r="G22" s="3"/>
      <c r="H22" s="3"/>
      <c r="I22" s="3"/>
      <c r="J22" s="3"/>
      <c r="K22" s="3"/>
      <c r="L22" s="3"/>
      <c r="M22" s="3"/>
    </row>
    <row r="23" spans="1:13" x14ac:dyDescent="0.25">
      <c r="A23" s="18"/>
      <c r="B23" s="17"/>
      <c r="C23" s="17"/>
      <c r="D23" s="19" t="s">
        <v>75</v>
      </c>
      <c r="E23" s="17"/>
      <c r="F23" s="17"/>
      <c r="G23" s="11"/>
      <c r="H23" s="17"/>
      <c r="I23" s="17"/>
      <c r="J23" s="17"/>
      <c r="K23" s="17"/>
      <c r="L23" s="17"/>
      <c r="M23" s="17"/>
    </row>
    <row r="24" spans="1:13" x14ac:dyDescent="0.25">
      <c r="D24" s="19" t="s">
        <v>77</v>
      </c>
    </row>
    <row r="25" spans="1:13" x14ac:dyDescent="0.25">
      <c r="D25" s="18" t="s">
        <v>78</v>
      </c>
    </row>
    <row r="26" spans="1:13" x14ac:dyDescent="0.25">
      <c r="D26" s="18" t="s">
        <v>79</v>
      </c>
    </row>
  </sheetData>
  <mergeCells count="10">
    <mergeCell ref="A10:M10"/>
    <mergeCell ref="A11:M11"/>
    <mergeCell ref="A12:M12"/>
    <mergeCell ref="A13:M13"/>
    <mergeCell ref="A3:M3"/>
    <mergeCell ref="A5:M5"/>
    <mergeCell ref="A6:M6"/>
    <mergeCell ref="A7:M7"/>
    <mergeCell ref="A8:M8"/>
    <mergeCell ref="A9:I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7-8 класс</vt:lpstr>
      <vt:lpstr>9 класс</vt:lpstr>
      <vt:lpstr>10 класс</vt:lpstr>
      <vt:lpstr>11 класс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2025-10-10T11:28:38Z</dcterms:modified>
</cp:coreProperties>
</file>