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1730"/>
  </bookViews>
  <sheets>
    <sheet name="5 класс" sheetId="1" r:id="rId1"/>
    <sheet name="6 класс" sheetId="8" r:id="rId2"/>
    <sheet name="7 класс" sheetId="9" r:id="rId3"/>
    <sheet name="8 класс" sheetId="10" r:id="rId4"/>
    <sheet name="9 класс" sheetId="11" r:id="rId5"/>
    <sheet name="10 класс" sheetId="12" r:id="rId6"/>
    <sheet name="11 класс" sheetId="1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9" l="1"/>
  <c r="N16" i="9" s="1"/>
  <c r="L44" i="8" l="1"/>
  <c r="N44" i="8" s="1"/>
  <c r="L28" i="8"/>
  <c r="N28" i="8" s="1"/>
  <c r="L42" i="8"/>
  <c r="N42" i="8" s="1"/>
  <c r="L48" i="8"/>
  <c r="N48" i="8" s="1"/>
  <c r="L45" i="8"/>
  <c r="N45" i="8" s="1"/>
  <c r="L47" i="8"/>
  <c r="N47" i="8" s="1"/>
  <c r="L40" i="1"/>
  <c r="L23" i="1"/>
  <c r="L41" i="1"/>
  <c r="L32" i="1"/>
  <c r="L33" i="1"/>
  <c r="L22" i="1"/>
  <c r="L49" i="1"/>
  <c r="L38" i="1"/>
  <c r="L30" i="1"/>
  <c r="L31" i="1"/>
  <c r="L19" i="1"/>
  <c r="L37" i="1"/>
  <c r="L24" i="1"/>
  <c r="L42" i="1"/>
  <c r="L46" i="1"/>
  <c r="L35" i="1"/>
  <c r="L52" i="1"/>
  <c r="L16" i="1"/>
  <c r="L18" i="1"/>
  <c r="L36" i="1"/>
  <c r="L39" i="1"/>
  <c r="L50" i="1"/>
  <c r="L20" i="1"/>
  <c r="L48" i="1"/>
  <c r="L51" i="1"/>
  <c r="L28" i="1"/>
  <c r="L17" i="1"/>
  <c r="L29" i="1"/>
  <c r="L25" i="1"/>
  <c r="L44" i="1"/>
  <c r="L45" i="1"/>
  <c r="L26" i="1"/>
  <c r="L47" i="1"/>
  <c r="L43" i="1"/>
  <c r="L27" i="1"/>
  <c r="L34" i="1"/>
  <c r="L21" i="1"/>
  <c r="L30" i="10" l="1"/>
  <c r="N30" i="10" s="1"/>
  <c r="L37" i="10"/>
  <c r="N37" i="10" s="1"/>
  <c r="L24" i="10"/>
  <c r="N24" i="10" s="1"/>
  <c r="L50" i="10"/>
  <c r="N50" i="10" s="1"/>
  <c r="L53" i="9"/>
  <c r="N53" i="9" s="1"/>
  <c r="L42" i="9"/>
  <c r="N42" i="9" s="1"/>
  <c r="L41" i="9"/>
  <c r="N41" i="9" s="1"/>
  <c r="L39" i="9"/>
  <c r="N39" i="9" s="1"/>
  <c r="L18" i="9"/>
  <c r="N18" i="9" s="1"/>
  <c r="L44" i="9"/>
  <c r="N44" i="9" s="1"/>
  <c r="L45" i="9"/>
  <c r="N45" i="9" s="1"/>
  <c r="L51" i="9"/>
  <c r="N51" i="9" s="1"/>
  <c r="L46" i="9"/>
  <c r="N46" i="9" s="1"/>
  <c r="L54" i="9"/>
  <c r="N54" i="9" s="1"/>
  <c r="L47" i="9"/>
  <c r="N47" i="9" s="1"/>
  <c r="L43" i="9"/>
  <c r="N43" i="9" s="1"/>
  <c r="L40" i="9"/>
  <c r="N40" i="9" s="1"/>
  <c r="L34" i="10"/>
  <c r="N34" i="10" s="1"/>
  <c r="L42" i="10"/>
  <c r="N42" i="10" s="1"/>
  <c r="L39" i="11" l="1"/>
  <c r="N39" i="11" s="1"/>
  <c r="L19" i="11"/>
  <c r="N19" i="11" s="1"/>
  <c r="L21" i="11"/>
  <c r="N21" i="11" s="1"/>
  <c r="L24" i="11"/>
  <c r="N24" i="11" s="1"/>
  <c r="L43" i="11"/>
  <c r="N43" i="11" s="1"/>
  <c r="L35" i="11"/>
  <c r="N35" i="11" s="1"/>
  <c r="L44" i="11"/>
  <c r="N44" i="11" s="1"/>
  <c r="L32" i="12"/>
  <c r="N32" i="12" s="1"/>
  <c r="L22" i="12"/>
  <c r="N22" i="12" s="1"/>
  <c r="L36" i="12"/>
  <c r="N36" i="12" s="1"/>
  <c r="L16" i="12"/>
  <c r="N16" i="12" s="1"/>
  <c r="L18" i="12"/>
  <c r="N18" i="12" s="1"/>
  <c r="L31" i="12"/>
  <c r="N31" i="12" s="1"/>
  <c r="L21" i="12"/>
  <c r="N21" i="12" s="1"/>
  <c r="L25" i="12"/>
  <c r="N25" i="12" s="1"/>
  <c r="L19" i="12"/>
  <c r="N19" i="12" s="1"/>
  <c r="L37" i="12"/>
  <c r="N37" i="12" s="1"/>
  <c r="L20" i="12"/>
  <c r="N20" i="12" s="1"/>
  <c r="L30" i="12"/>
  <c r="N30" i="12" s="1"/>
  <c r="L23" i="13"/>
  <c r="N23" i="13" s="1"/>
  <c r="L18" i="13"/>
  <c r="N18" i="13" s="1"/>
  <c r="L24" i="13"/>
  <c r="N24" i="13" s="1"/>
  <c r="L19" i="13"/>
  <c r="N19" i="13" s="1"/>
  <c r="L21" i="13" l="1"/>
  <c r="N21" i="13" s="1"/>
  <c r="L16" i="13"/>
  <c r="N16" i="13" s="1"/>
  <c r="L17" i="13"/>
  <c r="N17" i="13" s="1"/>
  <c r="L20" i="13"/>
  <c r="N20" i="13" s="1"/>
  <c r="L25" i="13"/>
  <c r="N25" i="13" s="1"/>
  <c r="L17" i="11" l="1"/>
  <c r="N17" i="11" s="1"/>
  <c r="L40" i="11"/>
  <c r="N40" i="11" s="1"/>
  <c r="L37" i="11"/>
  <c r="N37" i="11" s="1"/>
  <c r="L20" i="11"/>
  <c r="N20" i="11" s="1"/>
  <c r="L32" i="11"/>
  <c r="N32" i="11" s="1"/>
  <c r="N19" i="10" l="1"/>
  <c r="L22" i="13" l="1"/>
  <c r="N22" i="13" s="1"/>
  <c r="L24" i="12"/>
  <c r="N24" i="12" s="1"/>
  <c r="L35" i="12"/>
  <c r="N35" i="12" s="1"/>
  <c r="L26" i="12"/>
  <c r="N26" i="12" s="1"/>
  <c r="L17" i="12"/>
  <c r="N17" i="12" s="1"/>
  <c r="L23" i="12"/>
  <c r="N23" i="12" s="1"/>
  <c r="L33" i="12"/>
  <c r="N33" i="12" s="1"/>
  <c r="L27" i="12"/>
  <c r="N27" i="12" s="1"/>
  <c r="L28" i="12"/>
  <c r="N28" i="12" s="1"/>
  <c r="L29" i="12"/>
  <c r="N29" i="12" s="1"/>
  <c r="L34" i="12"/>
  <c r="N34" i="12" s="1"/>
  <c r="L30" i="11"/>
  <c r="N30" i="11" s="1"/>
  <c r="L31" i="11"/>
  <c r="N31" i="11" s="1"/>
  <c r="L27" i="11"/>
  <c r="N27" i="11" s="1"/>
  <c r="L29" i="11"/>
  <c r="N29" i="11" s="1"/>
  <c r="L28" i="11"/>
  <c r="N28" i="11" s="1"/>
  <c r="L41" i="11"/>
  <c r="N41" i="11" s="1"/>
  <c r="L25" i="11"/>
  <c r="N25" i="11" s="1"/>
  <c r="L38" i="11"/>
  <c r="N38" i="11" s="1"/>
  <c r="L45" i="11"/>
  <c r="N45" i="11" s="1"/>
  <c r="L36" i="11"/>
  <c r="N36" i="11" s="1"/>
  <c r="L26" i="11"/>
  <c r="N26" i="11" s="1"/>
  <c r="L46" i="11"/>
  <c r="N46" i="11" s="1"/>
  <c r="L34" i="11"/>
  <c r="N34" i="11" s="1"/>
  <c r="L33" i="11"/>
  <c r="N33" i="11" s="1"/>
  <c r="L23" i="11"/>
  <c r="N23" i="11" s="1"/>
  <c r="L16" i="11"/>
  <c r="N16" i="11" s="1"/>
  <c r="L42" i="11"/>
  <c r="N42" i="11" s="1"/>
  <c r="L22" i="11"/>
  <c r="N22" i="11" s="1"/>
  <c r="L18" i="11"/>
  <c r="N18" i="11" s="1"/>
  <c r="L49" i="10"/>
  <c r="N49" i="10" s="1"/>
  <c r="L44" i="10"/>
  <c r="N44" i="10" s="1"/>
  <c r="L31" i="10"/>
  <c r="N31" i="10" s="1"/>
  <c r="L41" i="10"/>
  <c r="N41" i="10" s="1"/>
  <c r="L22" i="10"/>
  <c r="N22" i="10" s="1"/>
  <c r="L40" i="10"/>
  <c r="N40" i="10" s="1"/>
  <c r="L27" i="10"/>
  <c r="N27" i="10" s="1"/>
  <c r="L16" i="10"/>
  <c r="N16" i="10" s="1"/>
  <c r="L47" i="10"/>
  <c r="N47" i="10" s="1"/>
  <c r="L20" i="10"/>
  <c r="N20" i="10" s="1"/>
  <c r="L35" i="10"/>
  <c r="N35" i="10" s="1"/>
  <c r="L32" i="10"/>
  <c r="N32" i="10" s="1"/>
  <c r="L39" i="10"/>
  <c r="N39" i="10" s="1"/>
  <c r="L33" i="10"/>
  <c r="N33" i="10" s="1"/>
  <c r="L38" i="10"/>
  <c r="N38" i="10" s="1"/>
  <c r="L21" i="10"/>
  <c r="N21" i="10" s="1"/>
  <c r="L18" i="10"/>
  <c r="N18" i="10" s="1"/>
  <c r="L36" i="10"/>
  <c r="N36" i="10" s="1"/>
  <c r="L45" i="10"/>
  <c r="N45" i="10" s="1"/>
  <c r="L17" i="10"/>
  <c r="N17" i="10" s="1"/>
  <c r="L46" i="10"/>
  <c r="N46" i="10" s="1"/>
  <c r="L26" i="10"/>
  <c r="N26" i="10" s="1"/>
  <c r="L43" i="10"/>
  <c r="N43" i="10" s="1"/>
  <c r="L29" i="10"/>
  <c r="N29" i="10" s="1"/>
  <c r="L23" i="10"/>
  <c r="N23" i="10" s="1"/>
  <c r="L48" i="10"/>
  <c r="N48" i="10" s="1"/>
  <c r="L25" i="10"/>
  <c r="N25" i="10" s="1"/>
  <c r="L28" i="10"/>
  <c r="N28" i="10" s="1"/>
  <c r="L26" i="9"/>
  <c r="N26" i="9" s="1"/>
  <c r="L32" i="9"/>
  <c r="N32" i="9" s="1"/>
  <c r="L28" i="9"/>
  <c r="N28" i="9" s="1"/>
  <c r="L33" i="9"/>
  <c r="N33" i="9" s="1"/>
  <c r="L20" i="9"/>
  <c r="N20" i="9" s="1"/>
  <c r="L50" i="9"/>
  <c r="N50" i="9" s="1"/>
  <c r="L27" i="9"/>
  <c r="N27" i="9" s="1"/>
  <c r="L31" i="9"/>
  <c r="N31" i="9" s="1"/>
  <c r="L48" i="9"/>
  <c r="N48" i="9" s="1"/>
  <c r="L29" i="9"/>
  <c r="N29" i="9" s="1"/>
  <c r="L23" i="9"/>
  <c r="N23" i="9" s="1"/>
  <c r="L24" i="9"/>
  <c r="N24" i="9" s="1"/>
  <c r="L34" i="9"/>
  <c r="N34" i="9" s="1"/>
  <c r="L30" i="9"/>
  <c r="N30" i="9" s="1"/>
  <c r="L17" i="9"/>
  <c r="N17" i="9" s="1"/>
  <c r="L37" i="9"/>
  <c r="N37" i="9" s="1"/>
  <c r="L21" i="9"/>
  <c r="N21" i="9" s="1"/>
  <c r="L25" i="9"/>
  <c r="N25" i="9" s="1"/>
  <c r="L19" i="9"/>
  <c r="N19" i="9" s="1"/>
  <c r="L36" i="9"/>
  <c r="N36" i="9" s="1"/>
  <c r="L22" i="9"/>
  <c r="N22" i="9" s="1"/>
  <c r="L38" i="9"/>
  <c r="N38" i="9" s="1"/>
  <c r="L52" i="9"/>
  <c r="N52" i="9" s="1"/>
  <c r="L35" i="9"/>
  <c r="N35" i="9" s="1"/>
  <c r="L49" i="9"/>
  <c r="N49" i="9" s="1"/>
  <c r="L22" i="8"/>
  <c r="N22" i="8" s="1"/>
  <c r="L34" i="8"/>
  <c r="N34" i="8" s="1"/>
  <c r="L21" i="8"/>
  <c r="N21" i="8" s="1"/>
  <c r="L39" i="8"/>
  <c r="N39" i="8" s="1"/>
  <c r="L19" i="8"/>
  <c r="N19" i="8" s="1"/>
  <c r="L36" i="8"/>
  <c r="N36" i="8" s="1"/>
  <c r="L43" i="8"/>
  <c r="N43" i="8" s="1"/>
  <c r="L16" i="8"/>
  <c r="N16" i="8" s="1"/>
  <c r="L18" i="8"/>
  <c r="N18" i="8" s="1"/>
  <c r="L32" i="8"/>
  <c r="N32" i="8" s="1"/>
  <c r="L41" i="8"/>
  <c r="N41" i="8" s="1"/>
  <c r="L20" i="8"/>
  <c r="N20" i="8" s="1"/>
  <c r="L40" i="8"/>
  <c r="N40" i="8" s="1"/>
  <c r="L24" i="8"/>
  <c r="N24" i="8" s="1"/>
  <c r="L46" i="8"/>
  <c r="N46" i="8" s="1"/>
  <c r="L25" i="8"/>
  <c r="N25" i="8" s="1"/>
  <c r="L30" i="8"/>
  <c r="N30" i="8" s="1"/>
  <c r="L26" i="8"/>
  <c r="N26" i="8" s="1"/>
  <c r="L29" i="8"/>
  <c r="N29" i="8" s="1"/>
  <c r="L27" i="8"/>
  <c r="N27" i="8" s="1"/>
  <c r="L35" i="8"/>
  <c r="N35" i="8" s="1"/>
  <c r="L17" i="8"/>
  <c r="N17" i="8" s="1"/>
  <c r="L23" i="8"/>
  <c r="N23" i="8" s="1"/>
  <c r="L38" i="8"/>
  <c r="N38" i="8" s="1"/>
  <c r="L37" i="8"/>
  <c r="N37" i="8" s="1"/>
  <c r="L31" i="8"/>
  <c r="N31" i="8" s="1"/>
  <c r="L33" i="8"/>
  <c r="N33" i="8" s="1"/>
  <c r="N51" i="1"/>
  <c r="N35" i="1"/>
  <c r="N45" i="1"/>
  <c r="N44" i="1"/>
  <c r="N24" i="1"/>
  <c r="N22" i="1"/>
  <c r="N23" i="1"/>
  <c r="N48" i="1"/>
  <c r="N32" i="1"/>
  <c r="N30" i="1"/>
  <c r="N26" i="1"/>
  <c r="N40" i="1"/>
  <c r="N50" i="1"/>
  <c r="N46" i="1"/>
  <c r="N38" i="1"/>
  <c r="N47" i="1"/>
  <c r="N29" i="1"/>
  <c r="N42" i="1"/>
  <c r="N37" i="1"/>
  <c r="N21" i="1"/>
  <c r="N25" i="1"/>
  <c r="N34" i="1"/>
  <c r="N20" i="1"/>
  <c r="N39" i="1"/>
  <c r="N49" i="1"/>
  <c r="N36" i="1"/>
  <c r="N41" i="1"/>
  <c r="N19" i="1"/>
  <c r="N17" i="1"/>
  <c r="N28" i="1"/>
  <c r="N31" i="1"/>
  <c r="N18" i="1"/>
  <c r="N33" i="1"/>
  <c r="N27" i="1"/>
  <c r="N43" i="1"/>
  <c r="N16" i="1"/>
  <c r="N52" i="1"/>
</calcChain>
</file>

<file path=xl/sharedStrings.xml><?xml version="1.0" encoding="utf-8"?>
<sst xmlns="http://schemas.openxmlformats.org/spreadsheetml/2006/main" count="1504" uniqueCount="304">
  <si>
    <r>
      <rPr>
        <b/>
        <sz val="11"/>
        <rFont val="Arial"/>
        <charset val="204"/>
      </rPr>
      <t xml:space="preserve">Место проведения: </t>
    </r>
    <r>
      <rPr>
        <b/>
        <i/>
        <sz val="11"/>
        <rFont val="Arial"/>
        <charset val="204"/>
      </rPr>
      <t>МАОУ "СОШ №1" г. Чебоксары</t>
    </r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</si>
  <si>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</si>
  <si>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</si>
  <si>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</si>
  <si>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</si>
  <si>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</si>
  <si>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</si>
  <si>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</si>
  <si>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Задание 1</t>
  </si>
  <si>
    <t>Задание 2</t>
  </si>
  <si>
    <t>Задание 3</t>
  </si>
  <si>
    <t>Задание 4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</si>
  <si>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</si>
  <si>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</si>
  <si>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</si>
  <si>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</si>
  <si>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г. Чебоксары</t>
  </si>
  <si>
    <t>МАОУ "СОШ №1" г. Чебоксары</t>
  </si>
  <si>
    <t>Лазарева А. В.</t>
  </si>
  <si>
    <t>Димитриева С. Н.</t>
  </si>
  <si>
    <t>Платонова А.В.</t>
  </si>
  <si>
    <t xml:space="preserve">Председатель жюри: </t>
  </si>
  <si>
    <t>____________________</t>
  </si>
  <si>
    <t>Члены жюри:</t>
  </si>
  <si>
    <t>Егорова Д. А.</t>
  </si>
  <si>
    <t>Платонова А. В.</t>
  </si>
  <si>
    <t>8А</t>
  </si>
  <si>
    <t>9Г</t>
  </si>
  <si>
    <t>9Д</t>
  </si>
  <si>
    <t>9А</t>
  </si>
  <si>
    <t>10А</t>
  </si>
  <si>
    <t>11А</t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</si>
  <si>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Прокопьева Ирина Ивановна</t>
    </r>
  </si>
  <si>
    <t>Члены жюри: Димитриева Светлана Николаевна, учитель английского языка</t>
  </si>
  <si>
    <t>Тихонова Наталья Владимировна,  учитель английского языка</t>
  </si>
  <si>
    <t>Прокопьева И.И.</t>
  </si>
  <si>
    <t>Димитриева С.Н.</t>
  </si>
  <si>
    <t>Тихонова Н.В.</t>
  </si>
  <si>
    <t>Мулькина А.А.</t>
  </si>
  <si>
    <t>Егорова Д.А</t>
  </si>
  <si>
    <t>Лазарева А.В.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</si>
  <si>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charset val="204"/>
      </rPr>
      <t>английскому языку</t>
    </r>
    <r>
      <rPr>
        <b/>
        <sz val="11"/>
        <rFont val="Arial"/>
        <charset val="204"/>
      </rPr>
      <t xml:space="preserve"> в 2025-2026 уч.г., </t>
    </r>
    <r>
      <rPr>
        <b/>
        <i/>
        <sz val="11"/>
        <rFont val="Arial"/>
        <charset val="204"/>
      </rPr>
      <t>5</t>
    </r>
    <r>
      <rPr>
        <b/>
        <sz val="11"/>
        <rFont val="Arial"/>
        <charset val="204"/>
      </rPr>
      <t xml:space="preserve"> класс</t>
    </r>
  </si>
  <si>
    <r>
      <t xml:space="preserve">Дата проведения: </t>
    </r>
    <r>
      <rPr>
        <b/>
        <i/>
        <sz val="11"/>
        <rFont val="Arial"/>
        <charset val="204"/>
      </rPr>
      <t>25 сентября 2025</t>
    </r>
  </si>
  <si>
    <t>Егорова Дарья Алексеевна, учитель английского языка</t>
  </si>
  <si>
    <t>Мулькина Анастасия Алексеевна,Лазарева Алина Владимировна, Платонова Алина Вячеславовна, Шабашова Наталия Геннадьевна, Калпакджы Ольга Владимировна</t>
  </si>
  <si>
    <t>Шабашова Н. Г.</t>
  </si>
  <si>
    <t>Калпакджы О. В.</t>
  </si>
  <si>
    <t>А-5001</t>
  </si>
  <si>
    <t>А-5002</t>
  </si>
  <si>
    <t>А-5003</t>
  </si>
  <si>
    <t>А-5004</t>
  </si>
  <si>
    <t>А-5005</t>
  </si>
  <si>
    <t>А-5006</t>
  </si>
  <si>
    <t>А-5007</t>
  </si>
  <si>
    <t>А-5008</t>
  </si>
  <si>
    <t>А-5009</t>
  </si>
  <si>
    <t>А-5010</t>
  </si>
  <si>
    <t>А-5011</t>
  </si>
  <si>
    <t>А-5012</t>
  </si>
  <si>
    <t>А-5014</t>
  </si>
  <si>
    <t>А-5015</t>
  </si>
  <si>
    <t>А-5016</t>
  </si>
  <si>
    <t>А-5017</t>
  </si>
  <si>
    <t>А-5019</t>
  </si>
  <si>
    <t>А-5021</t>
  </si>
  <si>
    <t>А-5022</t>
  </si>
  <si>
    <t>А-5023</t>
  </si>
  <si>
    <t>А-5024</t>
  </si>
  <si>
    <t>А-5025</t>
  </si>
  <si>
    <t>А-5026</t>
  </si>
  <si>
    <t>А-5027</t>
  </si>
  <si>
    <t>А-5028</t>
  </si>
  <si>
    <t>А-5029</t>
  </si>
  <si>
    <t>А-5030</t>
  </si>
  <si>
    <t>А-5031</t>
  </si>
  <si>
    <t>А-5033</t>
  </si>
  <si>
    <t>А-5034</t>
  </si>
  <si>
    <t>А-5035</t>
  </si>
  <si>
    <t>А-5036</t>
  </si>
  <si>
    <t>А-5037</t>
  </si>
  <si>
    <t>А-5039</t>
  </si>
  <si>
    <t>А-5040</t>
  </si>
  <si>
    <t>А-5041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</si>
  <si>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charset val="204"/>
      </rPr>
      <t>английскому языку</t>
    </r>
    <r>
      <rPr>
        <b/>
        <sz val="11"/>
        <rFont val="Arial"/>
        <charset val="204"/>
      </rPr>
      <t xml:space="preserve"> в 2025-2026 уч.г., 6 класс</t>
    </r>
  </si>
  <si>
    <t>А-6001</t>
  </si>
  <si>
    <t>А-6002</t>
  </si>
  <si>
    <t>А-6003</t>
  </si>
  <si>
    <t>А-6004</t>
  </si>
  <si>
    <t>А-6005</t>
  </si>
  <si>
    <t>А-6006</t>
  </si>
  <si>
    <t>А-6007</t>
  </si>
  <si>
    <t>А-6008</t>
  </si>
  <si>
    <t>А-6009</t>
  </si>
  <si>
    <t>А-6010</t>
  </si>
  <si>
    <t>А-6011</t>
  </si>
  <si>
    <t>А-6012</t>
  </si>
  <si>
    <t>А-6013</t>
  </si>
  <si>
    <t>А-6014</t>
  </si>
  <si>
    <t>А-6016</t>
  </si>
  <si>
    <t>А-6018</t>
  </si>
  <si>
    <t>А-6019</t>
  </si>
  <si>
    <t>А-6020</t>
  </si>
  <si>
    <t>А-6022</t>
  </si>
  <si>
    <t>А-6023</t>
  </si>
  <si>
    <t>А-6024</t>
  </si>
  <si>
    <t>А-6025</t>
  </si>
  <si>
    <t>А-6026</t>
  </si>
  <si>
    <t>А-6029</t>
  </si>
  <si>
    <t>А-6030</t>
  </si>
  <si>
    <t>А-6032</t>
  </si>
  <si>
    <t>А-6033</t>
  </si>
  <si>
    <t>А-6034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</si>
  <si>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charset val="204"/>
      </rPr>
      <t>английскому языку</t>
    </r>
    <r>
      <rPr>
        <b/>
        <sz val="11"/>
        <rFont val="Arial"/>
        <charset val="204"/>
      </rPr>
      <t xml:space="preserve"> в 2025-2026 уч.г., 7 класс</t>
    </r>
  </si>
  <si>
    <t>А-7013</t>
  </si>
  <si>
    <t>А-7014</t>
  </si>
  <si>
    <t>А-7015</t>
  </si>
  <si>
    <t>А-7016</t>
  </si>
  <si>
    <t>А-7017</t>
  </si>
  <si>
    <t>А-7018</t>
  </si>
  <si>
    <t>А-7019</t>
  </si>
  <si>
    <t>А-7020</t>
  </si>
  <si>
    <t>А-7024</t>
  </si>
  <si>
    <t>А-7025</t>
  </si>
  <si>
    <t>А-7026</t>
  </si>
  <si>
    <t>А-7027</t>
  </si>
  <si>
    <t>А-7028</t>
  </si>
  <si>
    <t>А-7029</t>
  </si>
  <si>
    <t>А-7030</t>
  </si>
  <si>
    <t>А-7031</t>
  </si>
  <si>
    <t>А-7032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</si>
  <si>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charset val="204"/>
      </rPr>
      <t>английскому языку</t>
    </r>
    <r>
      <rPr>
        <b/>
        <sz val="11"/>
        <rFont val="Arial"/>
        <charset val="204"/>
      </rPr>
      <t xml:space="preserve"> в 2025-2026 уч.г., 8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</si>
  <si>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charset val="204"/>
      </rPr>
      <t>английскому языку</t>
    </r>
    <r>
      <rPr>
        <b/>
        <sz val="11"/>
        <rFont val="Arial"/>
        <charset val="204"/>
      </rPr>
      <t xml:space="preserve"> в 2025-2026  уч.г., 9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</si>
  <si>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charset val="204"/>
      </rPr>
      <t>английскому языку</t>
    </r>
    <r>
      <rPr>
        <b/>
        <sz val="11"/>
        <rFont val="Arial"/>
        <charset val="204"/>
      </rPr>
      <t xml:space="preserve"> в 2025-2026 уч.г., 10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</si>
  <si>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charset val="204"/>
      </rPr>
      <t>английскому языку</t>
    </r>
    <r>
      <rPr>
        <b/>
        <sz val="11"/>
        <rFont val="Arial"/>
        <charset val="204"/>
      </rPr>
      <t xml:space="preserve"> в 2025-2026 уч.г., 11 класс</t>
    </r>
  </si>
  <si>
    <t>А-8016</t>
  </si>
  <si>
    <t>А-8019</t>
  </si>
  <si>
    <t>А-8020</t>
  </si>
  <si>
    <t>А-8022</t>
  </si>
  <si>
    <t>А-8023</t>
  </si>
  <si>
    <t>А-8024</t>
  </si>
  <si>
    <t>А-8027</t>
  </si>
  <si>
    <t>А-8028</t>
  </si>
  <si>
    <t>А-8029</t>
  </si>
  <si>
    <t>А-8030</t>
  </si>
  <si>
    <t>А-9001</t>
  </si>
  <si>
    <t>А-9002</t>
  </si>
  <si>
    <t>А-9004</t>
  </si>
  <si>
    <t>А-9005</t>
  </si>
  <si>
    <t>А-9006</t>
  </si>
  <si>
    <t>А-9008</t>
  </si>
  <si>
    <t>А-9009</t>
  </si>
  <si>
    <t>А-9010</t>
  </si>
  <si>
    <t>А-9011</t>
  </si>
  <si>
    <t>А-9013</t>
  </si>
  <si>
    <t>А-9014</t>
  </si>
  <si>
    <t>А-9015</t>
  </si>
  <si>
    <t>А-9016</t>
  </si>
  <si>
    <t>А-9018</t>
  </si>
  <si>
    <t>А-9019</t>
  </si>
  <si>
    <t>А-9020</t>
  </si>
  <si>
    <t>А-9021</t>
  </si>
  <si>
    <t>А-9022</t>
  </si>
  <si>
    <t>А-9023</t>
  </si>
  <si>
    <t>А-9024</t>
  </si>
  <si>
    <t>А-9025</t>
  </si>
  <si>
    <t>А-9026</t>
  </si>
  <si>
    <t>А-1001</t>
  </si>
  <si>
    <t>А-1002</t>
  </si>
  <si>
    <t>А-1003</t>
  </si>
  <si>
    <t>А-1004</t>
  </si>
  <si>
    <t>А-1012</t>
  </si>
  <si>
    <t>А-1101</t>
  </si>
  <si>
    <t>А-1102</t>
  </si>
  <si>
    <t>А-1103</t>
  </si>
  <si>
    <t>А-1104</t>
  </si>
  <si>
    <t>А-1108</t>
  </si>
  <si>
    <t>А-1109</t>
  </si>
  <si>
    <t>А-1110</t>
  </si>
  <si>
    <t>А-1111</t>
  </si>
  <si>
    <t>А-1014</t>
  </si>
  <si>
    <t>А-1015</t>
  </si>
  <si>
    <t>А-1016</t>
  </si>
  <si>
    <t>А-1017</t>
  </si>
  <si>
    <t>А-1018</t>
  </si>
  <si>
    <t>А-1019</t>
  </si>
  <si>
    <t>А-1020</t>
  </si>
  <si>
    <t>А-1021</t>
  </si>
  <si>
    <t>А-1023</t>
  </si>
  <si>
    <t>10Б</t>
  </si>
  <si>
    <t>А-1025</t>
  </si>
  <si>
    <t>А-1027</t>
  </si>
  <si>
    <t>А-1028</t>
  </si>
  <si>
    <t>А-9027</t>
  </si>
  <si>
    <t>А-9028</t>
  </si>
  <si>
    <t>А-9029</t>
  </si>
  <si>
    <t>А-9030</t>
  </si>
  <si>
    <t>9Б</t>
  </si>
  <si>
    <t xml:space="preserve">Тихонова Н. В. </t>
  </si>
  <si>
    <t xml:space="preserve">А- 1024 </t>
  </si>
  <si>
    <t>А- 1026</t>
  </si>
  <si>
    <t xml:space="preserve">Шабашова Н. Г. </t>
  </si>
  <si>
    <t xml:space="preserve">Егорова Д. А. </t>
  </si>
  <si>
    <t xml:space="preserve">Прокопьева И. И. </t>
  </si>
  <si>
    <t xml:space="preserve">Димитриева С. Н. </t>
  </si>
  <si>
    <t>АД-1</t>
  </si>
  <si>
    <t>АД-5</t>
  </si>
  <si>
    <t>АД-3</t>
  </si>
  <si>
    <t>АД-101</t>
  </si>
  <si>
    <t>АД-2</t>
  </si>
  <si>
    <t>АД-19</t>
  </si>
  <si>
    <t>АД-4</t>
  </si>
  <si>
    <t>АД-8</t>
  </si>
  <si>
    <t>АД-7</t>
  </si>
  <si>
    <t>АД-9</t>
  </si>
  <si>
    <t>АД-10</t>
  </si>
  <si>
    <t>АД-11</t>
  </si>
  <si>
    <t>АД-6</t>
  </si>
  <si>
    <t>Количество участников: 10</t>
  </si>
  <si>
    <t xml:space="preserve">призер </t>
  </si>
  <si>
    <t xml:space="preserve">участник </t>
  </si>
  <si>
    <t>8Д</t>
  </si>
  <si>
    <t>8В</t>
  </si>
  <si>
    <t>8Г</t>
  </si>
  <si>
    <t>Мулькина А. А.</t>
  </si>
  <si>
    <t>Количество участников: 22</t>
  </si>
  <si>
    <t>А801х</t>
  </si>
  <si>
    <t>А802х</t>
  </si>
  <si>
    <t>А803х</t>
  </si>
  <si>
    <t>А804х</t>
  </si>
  <si>
    <t>8Б</t>
  </si>
  <si>
    <t>А805х</t>
  </si>
  <si>
    <t>А806х</t>
  </si>
  <si>
    <t>А807х</t>
  </si>
  <si>
    <t>А816х</t>
  </si>
  <si>
    <t>А814х</t>
  </si>
  <si>
    <t>А813х</t>
  </si>
  <si>
    <t>А815х</t>
  </si>
  <si>
    <t>А812х</t>
  </si>
  <si>
    <t>А817х</t>
  </si>
  <si>
    <t>А809х</t>
  </si>
  <si>
    <t>А810х</t>
  </si>
  <si>
    <t>А818х</t>
  </si>
  <si>
    <t>А819х</t>
  </si>
  <si>
    <t>А811х</t>
  </si>
  <si>
    <t>А808х</t>
  </si>
  <si>
    <t>Количество участников: 31</t>
  </si>
  <si>
    <t>призер</t>
  </si>
  <si>
    <t>участник</t>
  </si>
  <si>
    <t>7Б</t>
  </si>
  <si>
    <t>7А</t>
  </si>
  <si>
    <t>7Г</t>
  </si>
  <si>
    <t>Тихонова Н. В.</t>
  </si>
  <si>
    <t>Прокопьева И. И.</t>
  </si>
  <si>
    <t>А-7033</t>
  </si>
  <si>
    <t>А-7034</t>
  </si>
  <si>
    <t>А-7035</t>
  </si>
  <si>
    <t>А-7036</t>
  </si>
  <si>
    <t>А-7037</t>
  </si>
  <si>
    <t>А-7040</t>
  </si>
  <si>
    <t>А-7041</t>
  </si>
  <si>
    <t>А-7042</t>
  </si>
  <si>
    <t>7В</t>
  </si>
  <si>
    <t>7Д</t>
  </si>
  <si>
    <t>А701х</t>
  </si>
  <si>
    <t>А702х</t>
  </si>
  <si>
    <t>А703х</t>
  </si>
  <si>
    <t>А705х</t>
  </si>
  <si>
    <t>А706х</t>
  </si>
  <si>
    <t>А707х</t>
  </si>
  <si>
    <t>А708х</t>
  </si>
  <si>
    <t>А709х</t>
  </si>
  <si>
    <t>А710х</t>
  </si>
  <si>
    <t>А711х</t>
  </si>
  <si>
    <t>А712х</t>
  </si>
  <si>
    <t>А713х</t>
  </si>
  <si>
    <t>А714х</t>
  </si>
  <si>
    <t>А820х</t>
  </si>
  <si>
    <t>А821х</t>
  </si>
  <si>
    <t>А822х</t>
  </si>
  <si>
    <t>Количество участников: 35</t>
  </si>
  <si>
    <t>победитель</t>
  </si>
  <si>
    <t>6Б</t>
  </si>
  <si>
    <t>6В</t>
  </si>
  <si>
    <t xml:space="preserve">Мулькина А. А. </t>
  </si>
  <si>
    <t>6Г</t>
  </si>
  <si>
    <t>6А</t>
  </si>
  <si>
    <t>5А</t>
  </si>
  <si>
    <t>А-6035</t>
  </si>
  <si>
    <t>А-6036</t>
  </si>
  <si>
    <t>А-6037</t>
  </si>
  <si>
    <t>А-6041</t>
  </si>
  <si>
    <t>А-6042</t>
  </si>
  <si>
    <t>6Е</t>
  </si>
  <si>
    <t>А-60301</t>
  </si>
  <si>
    <t>6Д</t>
  </si>
  <si>
    <t>5Б</t>
  </si>
  <si>
    <t>5В</t>
  </si>
  <si>
    <t>А-5022А</t>
  </si>
  <si>
    <t>5Г</t>
  </si>
  <si>
    <t xml:space="preserve">Калпакджы О. В. </t>
  </si>
  <si>
    <t>5Д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</si>
  <si>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37</t>
    </r>
  </si>
  <si>
    <t>Количество участников: 39</t>
  </si>
  <si>
    <t>Количество участников: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</si>
</sst>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9"/>
      <color theme="1"/>
      <name val="Calibri"/>
      <charset val="204"/>
      <scheme val="minor"/>
    </font>
    <font>
      <b/>
      <sz val="11"/>
      <name val="Arial"/>
      <charset val="204"/>
    </font>
    <font>
      <sz val="10"/>
      <name val="Arial Cyr"/>
      <charset val="204"/>
    </font>
    <font>
      <b/>
      <sz val="11"/>
      <color rgb="FFFF0000"/>
      <name val="Arial"/>
      <charset val="204"/>
    </font>
    <font>
      <b/>
      <i/>
      <sz val="11"/>
      <color rgb="FFFF0000"/>
      <name val="Arial"/>
      <charset val="204"/>
    </font>
    <font>
      <b/>
      <sz val="10"/>
      <name val="Arial"/>
      <charset val="204"/>
    </font>
    <font>
      <sz val="10"/>
      <name val="Arial"/>
      <charset val="204"/>
    </font>
    <font>
      <sz val="10"/>
      <color rgb="FFFF0000"/>
      <name val="Arial Cyr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b/>
      <i/>
      <sz val="11"/>
      <name val="Arial"/>
      <charset val="204"/>
    </font>
    <font>
      <b/>
      <sz val="10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1"/>
      <color rgb="FF00000A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4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7" applyNumberFormat="0" applyAlignment="0" applyProtection="0"/>
    <xf numFmtId="0" fontId="11" fillId="20" borderId="8" applyNumberFormat="0" applyAlignment="0" applyProtection="0"/>
    <xf numFmtId="0" fontId="12" fillId="20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1" borderId="13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" fillId="0" borderId="0"/>
    <xf numFmtId="0" fontId="2" fillId="0" borderId="0"/>
    <xf numFmtId="0" fontId="6" fillId="0" borderId="1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3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133">
    <xf numFmtId="0" fontId="0" fillId="0" borderId="0" xfId="0"/>
    <xf numFmtId="0" fontId="2" fillId="0" borderId="0" xfId="37"/>
    <xf numFmtId="0" fontId="6" fillId="0" borderId="1" xfId="38"/>
    <xf numFmtId="0" fontId="5" fillId="0" borderId="1" xfId="38" applyFont="1" applyAlignment="1">
      <alignment horizontal="center"/>
    </xf>
    <xf numFmtId="0" fontId="5" fillId="0" borderId="2" xfId="38" applyFont="1" applyBorder="1" applyAlignment="1">
      <alignment horizontal="center" vertical="top" wrapText="1"/>
    </xf>
    <xf numFmtId="0" fontId="5" fillId="0" borderId="3" xfId="38" applyFont="1" applyBorder="1" applyAlignment="1">
      <alignment horizontal="center" vertical="top" wrapText="1"/>
    </xf>
    <xf numFmtId="0" fontId="5" fillId="0" borderId="4" xfId="38" applyFont="1" applyBorder="1" applyAlignment="1">
      <alignment horizontal="center" vertical="top" wrapText="1"/>
    </xf>
    <xf numFmtId="0" fontId="6" fillId="0" borderId="5" xfId="38" applyFont="1" applyBorder="1" applyAlignment="1">
      <alignment horizontal="center" vertical="top" wrapText="1"/>
    </xf>
    <xf numFmtId="0" fontId="6" fillId="0" borderId="1" xfId="38" applyFont="1" applyBorder="1" applyAlignment="1">
      <alignment horizontal="center" vertical="top" wrapText="1"/>
    </xf>
    <xf numFmtId="0" fontId="7" fillId="0" borderId="0" xfId="37" applyFont="1"/>
    <xf numFmtId="0" fontId="5" fillId="0" borderId="6" xfId="38" applyFont="1" applyBorder="1" applyAlignment="1">
      <alignment horizontal="center" vertical="top" wrapText="1"/>
    </xf>
    <xf numFmtId="1" fontId="5" fillId="0" borderId="5" xfId="38" applyNumberFormat="1" applyFont="1" applyBorder="1" applyAlignment="1">
      <alignment horizontal="center" vertical="center" wrapText="1"/>
    </xf>
    <xf numFmtId="0" fontId="29" fillId="0" borderId="0" xfId="38" applyFont="1" applyBorder="1" applyAlignment="1">
      <alignment horizontal="left" vertical="top" wrapText="1"/>
    </xf>
    <xf numFmtId="0" fontId="29" fillId="0" borderId="0" xfId="38" applyFont="1" applyBorder="1"/>
    <xf numFmtId="0" fontId="2" fillId="0" borderId="0" xfId="37" applyBorder="1"/>
    <xf numFmtId="0" fontId="2" fillId="0" borderId="0" xfId="37" applyAlignment="1">
      <alignment horizontal="center"/>
    </xf>
    <xf numFmtId="0" fontId="7" fillId="0" borderId="0" xfId="37" applyFont="1" applyAlignment="1">
      <alignment horizontal="center"/>
    </xf>
    <xf numFmtId="0" fontId="6" fillId="0" borderId="1" xfId="38" applyAlignment="1">
      <alignment horizontal="center"/>
    </xf>
    <xf numFmtId="0" fontId="0" fillId="0" borderId="0" xfId="0" applyAlignment="1">
      <alignment horizontal="center"/>
    </xf>
    <xf numFmtId="0" fontId="6" fillId="0" borderId="5" xfId="38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1" fontId="6" fillId="0" borderId="1" xfId="38" applyNumberFormat="1" applyFont="1" applyBorder="1" applyAlignment="1">
      <alignment horizontal="center" vertical="center" wrapText="1"/>
    </xf>
    <xf numFmtId="0" fontId="6" fillId="0" borderId="5" xfId="38" applyBorder="1" applyAlignment="1">
      <alignment horizontal="center" vertical="center"/>
    </xf>
    <xf numFmtId="0" fontId="6" fillId="0" borderId="1" xfId="38" applyBorder="1" applyAlignment="1">
      <alignment horizontal="center" vertical="center"/>
    </xf>
    <xf numFmtId="0" fontId="2" fillId="0" borderId="1" xfId="37" applyBorder="1" applyAlignment="1">
      <alignment horizontal="center" vertical="center"/>
    </xf>
    <xf numFmtId="0" fontId="2" fillId="0" borderId="5" xfId="37" applyBorder="1" applyAlignment="1">
      <alignment horizontal="center" vertical="center"/>
    </xf>
    <xf numFmtId="0" fontId="6" fillId="0" borderId="16" xfId="38" applyFont="1" applyBorder="1" applyAlignment="1">
      <alignment horizontal="center" vertical="center" wrapText="1"/>
    </xf>
    <xf numFmtId="1" fontId="5" fillId="0" borderId="16" xfId="38" applyNumberFormat="1" applyFont="1" applyBorder="1" applyAlignment="1">
      <alignment horizontal="center" vertical="center" wrapText="1"/>
    </xf>
    <xf numFmtId="0" fontId="6" fillId="0" borderId="1" xfId="38" applyAlignment="1">
      <alignment horizontal="center" vertical="center"/>
    </xf>
    <xf numFmtId="0" fontId="26" fillId="0" borderId="1" xfId="38" applyFont="1" applyAlignment="1">
      <alignment horizontal="center" vertical="center"/>
    </xf>
    <xf numFmtId="0" fontId="6" fillId="24" borderId="1" xfId="38" applyFont="1" applyFill="1" applyBorder="1" applyAlignment="1">
      <alignment horizontal="center" vertical="top" wrapText="1"/>
    </xf>
    <xf numFmtId="0" fontId="6" fillId="24" borderId="5" xfId="38" applyFont="1" applyFill="1" applyBorder="1" applyAlignment="1">
      <alignment horizontal="center" vertical="top" wrapText="1"/>
    </xf>
    <xf numFmtId="1" fontId="5" fillId="24" borderId="5" xfId="38" applyNumberFormat="1" applyFont="1" applyFill="1" applyBorder="1" applyAlignment="1">
      <alignment horizontal="center" vertical="center" wrapText="1"/>
    </xf>
    <xf numFmtId="0" fontId="29" fillId="0" borderId="0" xfId="38" applyFont="1" applyFill="1" applyBorder="1" applyAlignment="1">
      <alignment horizontal="left" vertical="top" wrapText="1"/>
    </xf>
    <xf numFmtId="0" fontId="26" fillId="24" borderId="5" xfId="38" applyFont="1" applyFill="1" applyBorder="1" applyAlignment="1">
      <alignment horizontal="left" vertical="top" wrapText="1"/>
    </xf>
    <xf numFmtId="0" fontId="6" fillId="24" borderId="5" xfId="38" applyFont="1" applyFill="1" applyBorder="1" applyAlignment="1">
      <alignment horizontal="center" vertical="center" wrapText="1"/>
    </xf>
    <xf numFmtId="0" fontId="6" fillId="24" borderId="1" xfId="38" applyFont="1" applyFill="1" applyBorder="1" applyAlignment="1">
      <alignment horizontal="center" vertical="center" wrapText="1"/>
    </xf>
    <xf numFmtId="1" fontId="6" fillId="24" borderId="1" xfId="38" applyNumberFormat="1" applyFont="1" applyFill="1" applyBorder="1" applyAlignment="1">
      <alignment horizontal="center" vertical="center" wrapText="1"/>
    </xf>
    <xf numFmtId="0" fontId="6" fillId="24" borderId="1" xfId="38" applyFill="1" applyBorder="1" applyAlignment="1">
      <alignment horizontal="center" vertical="center"/>
    </xf>
    <xf numFmtId="0" fontId="26" fillId="24" borderId="5" xfId="38" applyFont="1" applyFill="1" applyBorder="1" applyAlignment="1">
      <alignment horizontal="center" vertical="top" wrapText="1"/>
    </xf>
    <xf numFmtId="0" fontId="6" fillId="24" borderId="1" xfId="38" applyFill="1" applyAlignment="1">
      <alignment horizontal="center" vertical="center"/>
    </xf>
    <xf numFmtId="0" fontId="26" fillId="24" borderId="5" xfId="38" applyFont="1" applyFill="1" applyBorder="1" applyAlignment="1">
      <alignment horizontal="center" vertical="center" wrapText="1"/>
    </xf>
    <xf numFmtId="0" fontId="26" fillId="0" borderId="5" xfId="38" applyFont="1" applyBorder="1" applyAlignment="1">
      <alignment horizontal="center" vertical="center" wrapText="1"/>
    </xf>
    <xf numFmtId="0" fontId="29" fillId="24" borderId="5" xfId="38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29" fillId="0" borderId="16" xfId="38" applyFont="1" applyBorder="1" applyAlignment="1">
      <alignment horizontal="center" vertical="center" wrapText="1"/>
    </xf>
    <xf numFmtId="0" fontId="6" fillId="0" borderId="17" xfId="38" applyFont="1" applyBorder="1" applyAlignment="1">
      <alignment horizontal="center" vertical="center" wrapText="1"/>
    </xf>
    <xf numFmtId="0" fontId="29" fillId="0" borderId="5" xfId="38" applyFont="1" applyBorder="1" applyAlignment="1">
      <alignment horizontal="center" vertical="center" wrapText="1"/>
    </xf>
    <xf numFmtId="0" fontId="29" fillId="0" borderId="1" xfId="38" applyFont="1" applyBorder="1" applyAlignment="1">
      <alignment horizontal="center" vertical="center" wrapText="1"/>
    </xf>
    <xf numFmtId="0" fontId="26" fillId="24" borderId="16" xfId="38" applyFont="1" applyFill="1" applyBorder="1" applyAlignment="1">
      <alignment horizontal="center" vertical="center" wrapText="1"/>
    </xf>
    <xf numFmtId="1" fontId="6" fillId="0" borderId="5" xfId="38" applyNumberFormat="1" applyFont="1" applyBorder="1" applyAlignment="1">
      <alignment horizontal="center" vertical="center" wrapText="1"/>
    </xf>
    <xf numFmtId="0" fontId="6" fillId="0" borderId="0" xfId="38" applyFont="1" applyBorder="1" applyAlignment="1">
      <alignment horizontal="center" vertical="top" wrapText="1"/>
    </xf>
    <xf numFmtId="0" fontId="26" fillId="24" borderId="0" xfId="38" applyFont="1" applyFill="1" applyBorder="1" applyAlignment="1">
      <alignment horizontal="left" vertical="top" wrapText="1"/>
    </xf>
    <xf numFmtId="0" fontId="6" fillId="0" borderId="0" xfId="38" applyFont="1" applyBorder="1" applyAlignment="1">
      <alignment horizontal="left" vertical="top" wrapText="1"/>
    </xf>
    <xf numFmtId="0" fontId="6" fillId="0" borderId="0" xfId="38" applyFont="1" applyBorder="1" applyAlignment="1">
      <alignment horizontal="center" vertical="center" wrapText="1"/>
    </xf>
    <xf numFmtId="0" fontId="29" fillId="24" borderId="0" xfId="38" applyFont="1" applyFill="1" applyBorder="1" applyAlignment="1">
      <alignment horizontal="center" vertical="center" wrapText="1"/>
    </xf>
    <xf numFmtId="0" fontId="29" fillId="0" borderId="0" xfId="38" applyFont="1" applyBorder="1" applyAlignment="1">
      <alignment horizontal="center" vertical="center" wrapText="1"/>
    </xf>
    <xf numFmtId="0" fontId="6" fillId="24" borderId="0" xfId="38" applyFont="1" applyFill="1" applyBorder="1" applyAlignment="1">
      <alignment horizontal="center" vertical="center" wrapText="1"/>
    </xf>
    <xf numFmtId="1" fontId="5" fillId="0" borderId="0" xfId="38" applyNumberFormat="1" applyFont="1" applyBorder="1" applyAlignment="1">
      <alignment horizontal="center" vertical="center" wrapText="1"/>
    </xf>
    <xf numFmtId="0" fontId="26" fillId="0" borderId="0" xfId="38" applyFont="1" applyBorder="1" applyAlignment="1">
      <alignment horizontal="center" vertical="top" wrapText="1"/>
    </xf>
    <xf numFmtId="0" fontId="6" fillId="0" borderId="16" xfId="38" applyFont="1" applyBorder="1" applyAlignment="1">
      <alignment horizontal="center" vertical="top" wrapText="1"/>
    </xf>
    <xf numFmtId="0" fontId="29" fillId="24" borderId="16" xfId="38" applyFont="1" applyFill="1" applyBorder="1" applyAlignment="1">
      <alignment horizontal="center" vertical="center" wrapText="1"/>
    </xf>
    <xf numFmtId="1" fontId="6" fillId="0" borderId="16" xfId="38" applyNumberFormat="1" applyFont="1" applyBorder="1" applyAlignment="1">
      <alignment horizontal="center" vertical="center" wrapText="1"/>
    </xf>
    <xf numFmtId="0" fontId="26" fillId="0" borderId="1" xfId="38" applyFont="1" applyBorder="1" applyAlignment="1">
      <alignment horizontal="center" wrapText="1"/>
    </xf>
    <xf numFmtId="0" fontId="26" fillId="24" borderId="16" xfId="38" applyFont="1" applyFill="1" applyBorder="1" applyAlignment="1">
      <alignment horizontal="left" vertical="top" wrapText="1"/>
    </xf>
    <xf numFmtId="0" fontId="6" fillId="24" borderId="16" xfId="38" applyFont="1" applyFill="1" applyBorder="1" applyAlignment="1">
      <alignment horizontal="center" vertical="center" wrapText="1"/>
    </xf>
    <xf numFmtId="0" fontId="0" fillId="0" borderId="0" xfId="0" applyBorder="1"/>
    <xf numFmtId="0" fontId="26" fillId="0" borderId="0" xfId="38" applyFont="1" applyBorder="1" applyAlignment="1">
      <alignment horizontal="center" vertical="center"/>
    </xf>
    <xf numFmtId="0" fontId="26" fillId="24" borderId="16" xfId="38" applyFont="1" applyFill="1" applyBorder="1" applyAlignment="1">
      <alignment horizontal="center" vertical="top" wrapText="1"/>
    </xf>
    <xf numFmtId="0" fontId="32" fillId="0" borderId="16" xfId="0" applyFont="1" applyBorder="1" applyAlignment="1">
      <alignment horizontal="left" vertical="top"/>
    </xf>
    <xf numFmtId="0" fontId="31" fillId="0" borderId="16" xfId="0" applyFont="1" applyBorder="1" applyAlignment="1">
      <alignment horizontal="center" vertical="center"/>
    </xf>
    <xf numFmtId="0" fontId="29" fillId="24" borderId="1" xfId="38" applyFont="1" applyFill="1" applyBorder="1" applyAlignment="1">
      <alignment horizontal="center" vertical="center" wrapText="1"/>
    </xf>
    <xf numFmtId="0" fontId="26" fillId="0" borderId="5" xfId="38" applyFont="1" applyBorder="1" applyAlignment="1">
      <alignment horizontal="center" vertical="center"/>
    </xf>
    <xf numFmtId="0" fontId="26" fillId="0" borderId="1" xfId="38" applyFont="1" applyBorder="1" applyAlignment="1">
      <alignment horizontal="center" vertical="center" wrapText="1"/>
    </xf>
    <xf numFmtId="0" fontId="26" fillId="0" borderId="20" xfId="38" applyFont="1" applyBorder="1" applyAlignment="1">
      <alignment horizontal="center" vertical="top" wrapText="1"/>
    </xf>
    <xf numFmtId="0" fontId="26" fillId="24" borderId="21" xfId="38" applyFont="1" applyFill="1" applyBorder="1" applyAlignment="1">
      <alignment horizontal="center" vertical="top" wrapText="1"/>
    </xf>
    <xf numFmtId="0" fontId="6" fillId="24" borderId="19" xfId="38" applyFont="1" applyFill="1" applyBorder="1" applyAlignment="1">
      <alignment horizontal="center" vertical="top" wrapText="1"/>
    </xf>
    <xf numFmtId="0" fontId="6" fillId="0" borderId="19" xfId="38" applyFont="1" applyBorder="1" applyAlignment="1">
      <alignment horizontal="center" vertical="top" wrapText="1"/>
    </xf>
    <xf numFmtId="0" fontId="29" fillId="0" borderId="5" xfId="38" applyFont="1" applyBorder="1" applyAlignment="1">
      <alignment horizontal="center" vertical="center"/>
    </xf>
    <xf numFmtId="0" fontId="29" fillId="0" borderId="1" xfId="38" applyFont="1" applyBorder="1" applyAlignment="1">
      <alignment horizontal="center" vertical="center"/>
    </xf>
    <xf numFmtId="0" fontId="6" fillId="24" borderId="16" xfId="38" applyFont="1" applyFill="1" applyBorder="1" applyAlignment="1">
      <alignment horizontal="center" vertical="top" wrapText="1"/>
    </xf>
    <xf numFmtId="0" fontId="2" fillId="0" borderId="16" xfId="37" applyBorder="1" applyAlignment="1">
      <alignment horizontal="center" vertical="center"/>
    </xf>
    <xf numFmtId="0" fontId="33" fillId="0" borderId="16" xfId="37" applyFont="1" applyBorder="1" applyAlignment="1">
      <alignment horizontal="center" vertical="center"/>
    </xf>
    <xf numFmtId="0" fontId="6" fillId="24" borderId="0" xfId="38" applyFont="1" applyFill="1" applyBorder="1" applyAlignment="1">
      <alignment horizontal="center" vertical="top" wrapText="1"/>
    </xf>
    <xf numFmtId="0" fontId="2" fillId="0" borderId="20" xfId="37" applyBorder="1" applyAlignment="1">
      <alignment horizontal="center" vertical="center"/>
    </xf>
    <xf numFmtId="0" fontId="2" fillId="0" borderId="20" xfId="37" applyBorder="1"/>
    <xf numFmtId="0" fontId="33" fillId="0" borderId="21" xfId="37" applyFont="1" applyBorder="1" applyAlignment="1">
      <alignment horizontal="center" vertical="center"/>
    </xf>
    <xf numFmtId="0" fontId="29" fillId="24" borderId="1" xfId="38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" fontId="6" fillId="24" borderId="16" xfId="38" applyNumberFormat="1" applyFont="1" applyFill="1" applyBorder="1" applyAlignment="1">
      <alignment horizontal="center" vertical="center" wrapText="1"/>
    </xf>
    <xf numFmtId="1" fontId="5" fillId="24" borderId="16" xfId="38" applyNumberFormat="1" applyFont="1" applyFill="1" applyBorder="1" applyAlignment="1">
      <alignment horizontal="center" vertical="center" wrapText="1"/>
    </xf>
    <xf numFmtId="0" fontId="26" fillId="24" borderId="1" xfId="38" applyFont="1" applyFill="1" applyBorder="1" applyAlignment="1">
      <alignment horizontal="center" vertical="center" wrapText="1"/>
    </xf>
    <xf numFmtId="0" fontId="5" fillId="0" borderId="0" xfId="38" applyFont="1" applyBorder="1" applyAlignment="1">
      <alignment horizontal="center" vertical="center" wrapText="1"/>
    </xf>
    <xf numFmtId="1" fontId="5" fillId="24" borderId="0" xfId="38" applyNumberFormat="1" applyFont="1" applyFill="1" applyBorder="1" applyAlignment="1">
      <alignment horizontal="center" vertical="center" wrapText="1"/>
    </xf>
    <xf numFmtId="0" fontId="5" fillId="0" borderId="22" xfId="38" applyFont="1" applyBorder="1" applyAlignment="1">
      <alignment horizontal="center" vertical="top" wrapText="1"/>
    </xf>
    <xf numFmtId="0" fontId="5" fillId="0" borderId="23" xfId="38" applyFont="1" applyBorder="1" applyAlignment="1">
      <alignment horizontal="center" vertical="top" wrapText="1"/>
    </xf>
    <xf numFmtId="0" fontId="5" fillId="0" borderId="24" xfId="38" applyFont="1" applyBorder="1" applyAlignment="1">
      <alignment horizontal="center" vertical="top" wrapText="1"/>
    </xf>
    <xf numFmtId="0" fontId="5" fillId="0" borderId="25" xfId="38" applyFont="1" applyBorder="1" applyAlignment="1">
      <alignment horizontal="center" vertical="top" wrapText="1"/>
    </xf>
    <xf numFmtId="0" fontId="5" fillId="24" borderId="16" xfId="38" applyFont="1" applyFill="1" applyBorder="1" applyAlignment="1">
      <alignment horizontal="center" vertical="center" wrapText="1"/>
    </xf>
    <xf numFmtId="0" fontId="5" fillId="24" borderId="16" xfId="38" applyFont="1" applyFill="1" applyBorder="1" applyAlignment="1">
      <alignment horizontal="center" vertical="center"/>
    </xf>
    <xf numFmtId="0" fontId="29" fillId="0" borderId="16" xfId="38" applyFont="1" applyBorder="1" applyAlignment="1">
      <alignment horizontal="center" vertical="center"/>
    </xf>
    <xf numFmtId="0" fontId="5" fillId="0" borderId="16" xfId="38" applyFont="1" applyBorder="1" applyAlignment="1">
      <alignment horizontal="center" vertical="center"/>
    </xf>
    <xf numFmtId="0" fontId="5" fillId="0" borderId="16" xfId="38" applyFont="1" applyBorder="1" applyAlignment="1">
      <alignment horizontal="center" vertical="center" wrapText="1"/>
    </xf>
    <xf numFmtId="0" fontId="26" fillId="24" borderId="0" xfId="38" applyFont="1" applyFill="1" applyBorder="1" applyAlignment="1">
      <alignment horizontal="center" vertical="top" wrapText="1"/>
    </xf>
    <xf numFmtId="0" fontId="6" fillId="0" borderId="0" xfId="38" applyBorder="1"/>
    <xf numFmtId="0" fontId="5" fillId="0" borderId="0" xfId="38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9" fillId="24" borderId="16" xfId="38" applyFont="1" applyFill="1" applyBorder="1" applyAlignment="1">
      <alignment horizontal="center" vertical="center"/>
    </xf>
    <xf numFmtId="0" fontId="26" fillId="0" borderId="16" xfId="38" applyFont="1" applyBorder="1" applyAlignment="1">
      <alignment horizontal="center" vertical="center"/>
    </xf>
    <xf numFmtId="0" fontId="26" fillId="24" borderId="16" xfId="38" applyFont="1" applyFill="1" applyBorder="1" applyAlignment="1">
      <alignment horizontal="center" vertical="center"/>
    </xf>
    <xf numFmtId="1" fontId="26" fillId="24" borderId="16" xfId="38" applyNumberFormat="1" applyFont="1" applyFill="1" applyBorder="1" applyAlignment="1">
      <alignment horizontal="center" vertical="center" wrapText="1"/>
    </xf>
    <xf numFmtId="0" fontId="29" fillId="24" borderId="5" xfId="38" applyFont="1" applyFill="1" applyBorder="1" applyAlignment="1">
      <alignment horizontal="center" vertical="center"/>
    </xf>
    <xf numFmtId="0" fontId="6" fillId="24" borderId="5" xfId="38" applyFill="1" applyBorder="1" applyAlignment="1">
      <alignment horizontal="center" vertical="center"/>
    </xf>
    <xf numFmtId="1" fontId="6" fillId="24" borderId="5" xfId="38" applyNumberFormat="1" applyFont="1" applyFill="1" applyBorder="1" applyAlignment="1">
      <alignment horizontal="center" vertical="center" wrapText="1"/>
    </xf>
    <xf numFmtId="0" fontId="32" fillId="24" borderId="5" xfId="0" applyFont="1" applyFill="1" applyBorder="1" applyAlignment="1">
      <alignment horizontal="left" vertical="top"/>
    </xf>
    <xf numFmtId="0" fontId="2" fillId="24" borderId="1" xfId="37" applyFill="1" applyBorder="1" applyAlignment="1">
      <alignment horizontal="center" vertical="center"/>
    </xf>
    <xf numFmtId="0" fontId="33" fillId="24" borderId="5" xfId="37" applyFont="1" applyFill="1" applyBorder="1" applyAlignment="1">
      <alignment horizontal="center" vertical="center"/>
    </xf>
    <xf numFmtId="0" fontId="31" fillId="24" borderId="5" xfId="0" applyFont="1" applyFill="1" applyBorder="1" applyAlignment="1">
      <alignment horizontal="center" vertical="center"/>
    </xf>
    <xf numFmtId="0" fontId="29" fillId="24" borderId="18" xfId="38" applyFont="1" applyFill="1" applyBorder="1" applyAlignment="1">
      <alignment horizontal="center" vertical="center" wrapText="1"/>
    </xf>
    <xf numFmtId="0" fontId="26" fillId="24" borderId="5" xfId="38" applyFont="1" applyFill="1" applyBorder="1" applyAlignment="1">
      <alignment horizontal="center" wrapText="1"/>
    </xf>
    <xf numFmtId="0" fontId="30" fillId="24" borderId="16" xfId="0" applyFont="1" applyFill="1" applyBorder="1" applyAlignment="1">
      <alignment horizontal="center" vertical="center"/>
    </xf>
    <xf numFmtId="0" fontId="5" fillId="0" borderId="5" xfId="38" applyFont="1" applyBorder="1" applyAlignment="1">
      <alignment horizontal="center" vertical="center"/>
    </xf>
    <xf numFmtId="0" fontId="26" fillId="0" borderId="5" xfId="38" applyFont="1" applyBorder="1" applyAlignment="1">
      <alignment horizontal="center" vertical="top" wrapText="1"/>
    </xf>
    <xf numFmtId="0" fontId="28" fillId="0" borderId="1" xfId="38" applyFont="1" applyAlignment="1">
      <alignment horizontal="left" vertical="top" wrapText="1"/>
    </xf>
    <xf numFmtId="0" fontId="3" fillId="0" borderId="1" xfId="38" applyFont="1" applyAlignment="1">
      <alignment horizontal="left" vertical="top" wrapText="1"/>
    </xf>
    <xf numFmtId="0" fontId="4" fillId="0" borderId="1" xfId="38" applyFont="1" applyAlignment="1">
      <alignment horizontal="left" vertical="top" wrapText="1"/>
    </xf>
    <xf numFmtId="0" fontId="5" fillId="0" borderId="1" xfId="38" applyFont="1" applyAlignment="1">
      <alignment horizontal="center" vertical="top" wrapText="1"/>
    </xf>
    <xf numFmtId="0" fontId="28" fillId="0" borderId="1" xfId="38" applyFont="1" applyAlignment="1">
      <alignment horizontal="center" vertical="top" wrapText="1"/>
    </xf>
    <xf numFmtId="0" fontId="1" fillId="0" borderId="1" xfId="38" applyFont="1" applyAlignment="1">
      <alignment horizontal="center" vertical="top" wrapText="1"/>
    </xf>
    <xf numFmtId="0" fontId="28" fillId="0" borderId="1" xfId="38" applyFont="1" applyAlignment="1">
      <alignment horizontal="left" vertical="top"/>
    </xf>
    <xf numFmtId="0" fontId="1" fillId="0" borderId="1" xfId="38" applyFont="1" applyAlignment="1">
      <alignment horizontal="left" vertical="top"/>
    </xf>
    <xf numFmtId="0" fontId="1" fillId="0" borderId="1" xfId="38" applyFont="1" applyAlignment="1">
      <alignment horizontal="left"/>
    </xf>
    <xf numFmtId="0" fontId="1" fillId="0" borderId="1" xfId="38" applyFont="1" applyAlignment="1">
      <alignment horizontal="left" vertical="top" wrapText="1"/>
    </xf>
  </cellXfs>
  <cellStyles count="4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3"/>
  <sheetViews>
    <sheetView tabSelected="1" zoomScale="80" zoomScaleNormal="80" workbookViewId="0">
      <selection activeCell="A3" sqref="A3:O3"/>
    </sheetView>
  </sheetViews>
  <sheetFormatPr defaultColWidth="9"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style="18" customWidth="1"/>
  </cols>
  <sheetData>
    <row r="3" spans="1:15" ht="15" x14ac:dyDescent="0.2">
      <c r="A3" s="127" t="s">
        <v>41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2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5"/>
    </row>
    <row r="5" spans="1:15" ht="15" x14ac:dyDescent="0.2">
      <c r="A5" s="129" t="s">
        <v>301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15" x14ac:dyDescent="0.2">
      <c r="A6" s="129" t="s">
        <v>42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ht="15" x14ac:dyDescent="0.25">
      <c r="A7" s="131" t="s">
        <v>0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5" ht="15" customHeight="1" x14ac:dyDescent="0.2">
      <c r="A8" s="123" t="s">
        <v>32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spans="1:15" ht="15" customHeight="1" x14ac:dyDescent="0.2">
      <c r="A9" s="123" t="s">
        <v>33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9"/>
      <c r="M9" s="9"/>
      <c r="N9" s="9"/>
      <c r="O9" s="16"/>
    </row>
    <row r="10" spans="1:15" ht="14.25" customHeight="1" x14ac:dyDescent="0.2">
      <c r="A10" s="123" t="s">
        <v>43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spans="1:15" ht="14.25" customHeight="1" x14ac:dyDescent="0.2">
      <c r="A11" s="123" t="s">
        <v>34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spans="1:15" ht="14.25" customHeight="1" x14ac:dyDescent="0.2">
      <c r="A12" s="123" t="s">
        <v>44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spans="1:15" ht="12.75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5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7"/>
    </row>
    <row r="15" spans="1:15" ht="51" x14ac:dyDescent="0.2">
      <c r="A15" s="94" t="s">
        <v>1</v>
      </c>
      <c r="B15" s="95" t="s">
        <v>2</v>
      </c>
      <c r="C15" s="95" t="s">
        <v>3</v>
      </c>
      <c r="D15" s="94" t="s">
        <v>4</v>
      </c>
      <c r="E15" s="96" t="s">
        <v>5</v>
      </c>
      <c r="F15" s="96" t="s">
        <v>6</v>
      </c>
      <c r="G15" s="94" t="s">
        <v>7</v>
      </c>
      <c r="H15" s="97" t="s">
        <v>8</v>
      </c>
      <c r="I15" s="94" t="s">
        <v>9</v>
      </c>
      <c r="J15" s="94" t="s">
        <v>10</v>
      </c>
      <c r="K15" s="96" t="s">
        <v>11</v>
      </c>
      <c r="L15" s="94" t="s">
        <v>12</v>
      </c>
      <c r="M15" s="94" t="s">
        <v>13</v>
      </c>
      <c r="N15" s="94" t="s">
        <v>14</v>
      </c>
      <c r="O15" s="94" t="s">
        <v>15</v>
      </c>
    </row>
    <row r="16" spans="1:15" ht="25.5" x14ac:dyDescent="0.2">
      <c r="A16" s="80">
        <v>1</v>
      </c>
      <c r="B16" s="68" t="s">
        <v>64</v>
      </c>
      <c r="C16" s="61" t="s">
        <v>16</v>
      </c>
      <c r="D16" s="61" t="s">
        <v>17</v>
      </c>
      <c r="E16" s="61" t="s">
        <v>295</v>
      </c>
      <c r="F16" s="61">
        <v>5</v>
      </c>
      <c r="G16" s="61" t="s">
        <v>223</v>
      </c>
      <c r="H16" s="49">
        <v>4</v>
      </c>
      <c r="I16" s="49">
        <v>12</v>
      </c>
      <c r="J16" s="49">
        <v>29</v>
      </c>
      <c r="K16" s="110">
        <v>6</v>
      </c>
      <c r="L16" s="110">
        <f t="shared" ref="L16:L52" si="0">H16+I16+J16+K16</f>
        <v>51</v>
      </c>
      <c r="M16" s="110">
        <v>60</v>
      </c>
      <c r="N16" s="110">
        <f t="shared" ref="N16:N52" si="1">L16*100/M16</f>
        <v>85</v>
      </c>
      <c r="O16" s="109" t="s">
        <v>280</v>
      </c>
    </row>
    <row r="17" spans="1:15" ht="25.5" x14ac:dyDescent="0.2">
      <c r="A17" s="80">
        <v>2</v>
      </c>
      <c r="B17" s="68" t="s">
        <v>73</v>
      </c>
      <c r="C17" s="65" t="s">
        <v>16</v>
      </c>
      <c r="D17" s="65" t="s">
        <v>17</v>
      </c>
      <c r="E17" s="61" t="s">
        <v>300</v>
      </c>
      <c r="F17" s="65">
        <v>5</v>
      </c>
      <c r="G17" s="61" t="s">
        <v>251</v>
      </c>
      <c r="H17" s="98">
        <v>5</v>
      </c>
      <c r="I17" s="98">
        <v>11</v>
      </c>
      <c r="J17" s="98">
        <v>15</v>
      </c>
      <c r="K17" s="90">
        <v>7</v>
      </c>
      <c r="L17" s="90">
        <f t="shared" si="0"/>
        <v>38</v>
      </c>
      <c r="M17" s="90">
        <v>60</v>
      </c>
      <c r="N17" s="90">
        <f t="shared" si="1"/>
        <v>63.333333333333336</v>
      </c>
      <c r="O17" s="109" t="s">
        <v>246</v>
      </c>
    </row>
    <row r="18" spans="1:15" ht="25.5" x14ac:dyDescent="0.2">
      <c r="A18" s="80">
        <v>3</v>
      </c>
      <c r="B18" s="68" t="s">
        <v>65</v>
      </c>
      <c r="C18" s="65" t="s">
        <v>16</v>
      </c>
      <c r="D18" s="65" t="s">
        <v>17</v>
      </c>
      <c r="E18" s="61" t="s">
        <v>296</v>
      </c>
      <c r="F18" s="65">
        <v>5</v>
      </c>
      <c r="G18" s="61" t="s">
        <v>223</v>
      </c>
      <c r="H18" s="98">
        <v>5</v>
      </c>
      <c r="I18" s="98">
        <v>11</v>
      </c>
      <c r="J18" s="98">
        <v>21</v>
      </c>
      <c r="K18" s="98">
        <v>0</v>
      </c>
      <c r="L18" s="90">
        <f t="shared" si="0"/>
        <v>37</v>
      </c>
      <c r="M18" s="90">
        <v>60</v>
      </c>
      <c r="N18" s="90">
        <f t="shared" si="1"/>
        <v>61.666666666666664</v>
      </c>
      <c r="O18" s="109" t="s">
        <v>246</v>
      </c>
    </row>
    <row r="19" spans="1:15" ht="25.5" x14ac:dyDescent="0.2">
      <c r="A19" s="80">
        <v>4</v>
      </c>
      <c r="B19" s="68" t="s">
        <v>58</v>
      </c>
      <c r="C19" s="65" t="s">
        <v>16</v>
      </c>
      <c r="D19" s="65" t="s">
        <v>17</v>
      </c>
      <c r="E19" s="61" t="s">
        <v>286</v>
      </c>
      <c r="F19" s="65">
        <v>5</v>
      </c>
      <c r="G19" s="61" t="s">
        <v>45</v>
      </c>
      <c r="H19" s="98">
        <v>5</v>
      </c>
      <c r="I19" s="98">
        <v>5</v>
      </c>
      <c r="J19" s="98">
        <v>25</v>
      </c>
      <c r="K19" s="90">
        <v>0</v>
      </c>
      <c r="L19" s="90">
        <f t="shared" si="0"/>
        <v>35</v>
      </c>
      <c r="M19" s="90">
        <v>60</v>
      </c>
      <c r="N19" s="90">
        <f t="shared" si="1"/>
        <v>58.333333333333336</v>
      </c>
      <c r="O19" s="109" t="s">
        <v>246</v>
      </c>
    </row>
    <row r="20" spans="1:15" ht="25.5" x14ac:dyDescent="0.2">
      <c r="A20" s="80">
        <v>5</v>
      </c>
      <c r="B20" s="68" t="s">
        <v>69</v>
      </c>
      <c r="C20" s="65" t="s">
        <v>16</v>
      </c>
      <c r="D20" s="65" t="s">
        <v>17</v>
      </c>
      <c r="E20" s="107" t="s">
        <v>298</v>
      </c>
      <c r="F20" s="65">
        <v>5</v>
      </c>
      <c r="G20" s="61" t="s">
        <v>45</v>
      </c>
      <c r="H20" s="99">
        <v>3</v>
      </c>
      <c r="I20" s="99">
        <v>9</v>
      </c>
      <c r="J20" s="99">
        <v>23</v>
      </c>
      <c r="K20" s="99">
        <v>0</v>
      </c>
      <c r="L20" s="90">
        <f t="shared" si="0"/>
        <v>35</v>
      </c>
      <c r="M20" s="90">
        <v>60</v>
      </c>
      <c r="N20" s="90">
        <f t="shared" si="1"/>
        <v>58.333333333333336</v>
      </c>
      <c r="O20" s="109" t="s">
        <v>246</v>
      </c>
    </row>
    <row r="21" spans="1:15" ht="25.5" x14ac:dyDescent="0.2">
      <c r="A21" s="80">
        <v>6</v>
      </c>
      <c r="B21" s="68" t="s">
        <v>47</v>
      </c>
      <c r="C21" s="65" t="s">
        <v>16</v>
      </c>
      <c r="D21" s="65" t="s">
        <v>17</v>
      </c>
      <c r="E21" s="107" t="s">
        <v>286</v>
      </c>
      <c r="F21" s="65">
        <v>5</v>
      </c>
      <c r="G21" s="107" t="s">
        <v>252</v>
      </c>
      <c r="H21" s="99">
        <v>5</v>
      </c>
      <c r="I21" s="99">
        <v>11</v>
      </c>
      <c r="J21" s="99">
        <v>18</v>
      </c>
      <c r="K21" s="99">
        <v>0</v>
      </c>
      <c r="L21" s="90">
        <f t="shared" si="0"/>
        <v>34</v>
      </c>
      <c r="M21" s="90">
        <v>60</v>
      </c>
      <c r="N21" s="90">
        <f t="shared" si="1"/>
        <v>56.666666666666664</v>
      </c>
      <c r="O21" s="109" t="s">
        <v>246</v>
      </c>
    </row>
    <row r="22" spans="1:15" ht="25.5" x14ac:dyDescent="0.2">
      <c r="A22" s="80">
        <v>7</v>
      </c>
      <c r="B22" s="68" t="s">
        <v>53</v>
      </c>
      <c r="C22" s="65" t="s">
        <v>16</v>
      </c>
      <c r="D22" s="65" t="s">
        <v>17</v>
      </c>
      <c r="E22" s="107" t="s">
        <v>286</v>
      </c>
      <c r="F22" s="65">
        <v>5</v>
      </c>
      <c r="G22" s="107" t="s">
        <v>252</v>
      </c>
      <c r="H22" s="99">
        <v>5</v>
      </c>
      <c r="I22" s="99">
        <v>10</v>
      </c>
      <c r="J22" s="99">
        <v>19</v>
      </c>
      <c r="K22" s="99">
        <v>0</v>
      </c>
      <c r="L22" s="90">
        <f t="shared" si="0"/>
        <v>34</v>
      </c>
      <c r="M22" s="90">
        <v>60</v>
      </c>
      <c r="N22" s="90">
        <f t="shared" si="1"/>
        <v>56.666666666666664</v>
      </c>
      <c r="O22" s="109" t="s">
        <v>246</v>
      </c>
    </row>
    <row r="23" spans="1:15" ht="25.5" x14ac:dyDescent="0.2">
      <c r="A23" s="80">
        <v>8</v>
      </c>
      <c r="B23" s="68" t="s">
        <v>49</v>
      </c>
      <c r="C23" s="65" t="s">
        <v>16</v>
      </c>
      <c r="D23" s="65" t="s">
        <v>17</v>
      </c>
      <c r="E23" s="107" t="s">
        <v>286</v>
      </c>
      <c r="F23" s="65">
        <v>5</v>
      </c>
      <c r="G23" s="107" t="s">
        <v>252</v>
      </c>
      <c r="H23" s="99">
        <v>5</v>
      </c>
      <c r="I23" s="99">
        <v>10</v>
      </c>
      <c r="J23" s="99">
        <v>18</v>
      </c>
      <c r="K23" s="99">
        <v>0</v>
      </c>
      <c r="L23" s="90">
        <f t="shared" si="0"/>
        <v>33</v>
      </c>
      <c r="M23" s="90">
        <v>60</v>
      </c>
      <c r="N23" s="90">
        <f t="shared" si="1"/>
        <v>55</v>
      </c>
      <c r="O23" s="109" t="s">
        <v>246</v>
      </c>
    </row>
    <row r="24" spans="1:15" ht="25.5" x14ac:dyDescent="0.2">
      <c r="A24" s="80">
        <v>9</v>
      </c>
      <c r="B24" s="68" t="s">
        <v>60</v>
      </c>
      <c r="C24" s="65" t="s">
        <v>16</v>
      </c>
      <c r="D24" s="65" t="s">
        <v>17</v>
      </c>
      <c r="E24" s="107" t="s">
        <v>286</v>
      </c>
      <c r="F24" s="65">
        <v>5</v>
      </c>
      <c r="G24" s="107" t="s">
        <v>252</v>
      </c>
      <c r="H24" s="99">
        <v>4</v>
      </c>
      <c r="I24" s="99">
        <v>9</v>
      </c>
      <c r="J24" s="99">
        <v>20</v>
      </c>
      <c r="K24" s="99">
        <v>0</v>
      </c>
      <c r="L24" s="90">
        <f t="shared" si="0"/>
        <v>33</v>
      </c>
      <c r="M24" s="90">
        <v>60</v>
      </c>
      <c r="N24" s="90">
        <f t="shared" si="1"/>
        <v>55</v>
      </c>
      <c r="O24" s="109" t="s">
        <v>246</v>
      </c>
    </row>
    <row r="25" spans="1:15" ht="25.5" x14ac:dyDescent="0.2">
      <c r="A25" s="80">
        <v>10</v>
      </c>
      <c r="B25" s="68" t="s">
        <v>75</v>
      </c>
      <c r="C25" s="65" t="s">
        <v>16</v>
      </c>
      <c r="D25" s="65" t="s">
        <v>17</v>
      </c>
      <c r="E25" s="107" t="s">
        <v>300</v>
      </c>
      <c r="F25" s="65">
        <v>5</v>
      </c>
      <c r="G25" s="107" t="s">
        <v>45</v>
      </c>
      <c r="H25" s="99">
        <v>4</v>
      </c>
      <c r="I25" s="99">
        <v>10</v>
      </c>
      <c r="J25" s="99">
        <v>19</v>
      </c>
      <c r="K25" s="99">
        <v>0</v>
      </c>
      <c r="L25" s="90">
        <f t="shared" si="0"/>
        <v>33</v>
      </c>
      <c r="M25" s="90">
        <v>60</v>
      </c>
      <c r="N25" s="90">
        <f t="shared" si="1"/>
        <v>55</v>
      </c>
      <c r="O25" s="109" t="s">
        <v>246</v>
      </c>
    </row>
    <row r="26" spans="1:15" ht="25.5" x14ac:dyDescent="0.2">
      <c r="A26" s="80">
        <v>11</v>
      </c>
      <c r="B26" s="68" t="s">
        <v>78</v>
      </c>
      <c r="C26" s="65" t="s">
        <v>16</v>
      </c>
      <c r="D26" s="65" t="s">
        <v>17</v>
      </c>
      <c r="E26" s="107" t="s">
        <v>300</v>
      </c>
      <c r="F26" s="65">
        <v>5</v>
      </c>
      <c r="G26" s="107" t="s">
        <v>45</v>
      </c>
      <c r="H26" s="99">
        <v>5</v>
      </c>
      <c r="I26" s="99">
        <v>9</v>
      </c>
      <c r="J26" s="99">
        <v>19</v>
      </c>
      <c r="K26" s="99">
        <v>0</v>
      </c>
      <c r="L26" s="90">
        <f t="shared" si="0"/>
        <v>33</v>
      </c>
      <c r="M26" s="90">
        <v>60</v>
      </c>
      <c r="N26" s="90">
        <f t="shared" si="1"/>
        <v>55</v>
      </c>
      <c r="O26" s="109" t="s">
        <v>246</v>
      </c>
    </row>
    <row r="27" spans="1:15" ht="25.5" x14ac:dyDescent="0.2">
      <c r="A27" s="80">
        <v>12</v>
      </c>
      <c r="B27" s="68" t="s">
        <v>81</v>
      </c>
      <c r="C27" s="65" t="s">
        <v>16</v>
      </c>
      <c r="D27" s="65" t="s">
        <v>17</v>
      </c>
      <c r="E27" s="107" t="s">
        <v>300</v>
      </c>
      <c r="F27" s="65">
        <v>5</v>
      </c>
      <c r="G27" s="107" t="s">
        <v>45</v>
      </c>
      <c r="H27" s="98">
        <v>3</v>
      </c>
      <c r="I27" s="98">
        <v>9</v>
      </c>
      <c r="J27" s="98">
        <v>21</v>
      </c>
      <c r="K27" s="90">
        <v>0</v>
      </c>
      <c r="L27" s="90">
        <f t="shared" si="0"/>
        <v>33</v>
      </c>
      <c r="M27" s="90">
        <v>60</v>
      </c>
      <c r="N27" s="90">
        <f t="shared" si="1"/>
        <v>55</v>
      </c>
      <c r="O27" s="109" t="s">
        <v>246</v>
      </c>
    </row>
    <row r="28" spans="1:15" ht="25.5" x14ac:dyDescent="0.2">
      <c r="A28" s="80">
        <v>13</v>
      </c>
      <c r="B28" s="68" t="s">
        <v>72</v>
      </c>
      <c r="C28" s="65" t="s">
        <v>16</v>
      </c>
      <c r="D28" s="65" t="s">
        <v>17</v>
      </c>
      <c r="E28" s="107" t="s">
        <v>298</v>
      </c>
      <c r="F28" s="65">
        <v>5</v>
      </c>
      <c r="G28" s="61" t="s">
        <v>45</v>
      </c>
      <c r="H28" s="98">
        <v>5</v>
      </c>
      <c r="I28" s="98">
        <v>8</v>
      </c>
      <c r="J28" s="98">
        <v>14</v>
      </c>
      <c r="K28" s="90">
        <v>5</v>
      </c>
      <c r="L28" s="90">
        <f t="shared" si="0"/>
        <v>32</v>
      </c>
      <c r="M28" s="90">
        <v>60</v>
      </c>
      <c r="N28" s="90">
        <f t="shared" si="1"/>
        <v>53.333333333333336</v>
      </c>
      <c r="O28" s="109" t="s">
        <v>246</v>
      </c>
    </row>
    <row r="29" spans="1:15" ht="25.5" x14ac:dyDescent="0.2">
      <c r="A29" s="80">
        <v>14</v>
      </c>
      <c r="B29" s="68" t="s">
        <v>74</v>
      </c>
      <c r="C29" s="65" t="s">
        <v>16</v>
      </c>
      <c r="D29" s="65" t="s">
        <v>17</v>
      </c>
      <c r="E29" s="61" t="s">
        <v>300</v>
      </c>
      <c r="F29" s="65">
        <v>5</v>
      </c>
      <c r="G29" s="107" t="s">
        <v>251</v>
      </c>
      <c r="H29" s="99">
        <v>2</v>
      </c>
      <c r="I29" s="99">
        <v>9</v>
      </c>
      <c r="J29" s="99">
        <v>16</v>
      </c>
      <c r="K29" s="99">
        <v>5</v>
      </c>
      <c r="L29" s="90">
        <f t="shared" si="0"/>
        <v>32</v>
      </c>
      <c r="M29" s="90">
        <v>60</v>
      </c>
      <c r="N29" s="90">
        <f t="shared" si="1"/>
        <v>53.333333333333336</v>
      </c>
      <c r="O29" s="109" t="s">
        <v>246</v>
      </c>
    </row>
    <row r="30" spans="1:15" ht="25.5" x14ac:dyDescent="0.2">
      <c r="A30" s="80">
        <v>15</v>
      </c>
      <c r="B30" s="68" t="s">
        <v>56</v>
      </c>
      <c r="C30" s="65" t="s">
        <v>16</v>
      </c>
      <c r="D30" s="65" t="s">
        <v>17</v>
      </c>
      <c r="E30" s="107" t="s">
        <v>286</v>
      </c>
      <c r="F30" s="65">
        <v>5</v>
      </c>
      <c r="G30" s="107" t="s">
        <v>252</v>
      </c>
      <c r="H30" s="99">
        <v>3</v>
      </c>
      <c r="I30" s="99">
        <v>8</v>
      </c>
      <c r="J30" s="99">
        <v>20</v>
      </c>
      <c r="K30" s="99">
        <v>0</v>
      </c>
      <c r="L30" s="90">
        <f t="shared" si="0"/>
        <v>31</v>
      </c>
      <c r="M30" s="90">
        <v>60</v>
      </c>
      <c r="N30" s="90">
        <f t="shared" si="1"/>
        <v>51.666666666666664</v>
      </c>
      <c r="O30" s="109" t="s">
        <v>246</v>
      </c>
    </row>
    <row r="31" spans="1:15" ht="25.5" x14ac:dyDescent="0.2">
      <c r="A31" s="80">
        <v>16</v>
      </c>
      <c r="B31" s="68" t="s">
        <v>57</v>
      </c>
      <c r="C31" s="65" t="s">
        <v>16</v>
      </c>
      <c r="D31" s="65" t="s">
        <v>17</v>
      </c>
      <c r="E31" s="61" t="s">
        <v>298</v>
      </c>
      <c r="F31" s="65">
        <v>5</v>
      </c>
      <c r="G31" s="61" t="s">
        <v>45</v>
      </c>
      <c r="H31" s="98">
        <v>3</v>
      </c>
      <c r="I31" s="98">
        <v>9</v>
      </c>
      <c r="J31" s="98">
        <v>18</v>
      </c>
      <c r="K31" s="90">
        <v>0</v>
      </c>
      <c r="L31" s="90">
        <f t="shared" si="0"/>
        <v>30</v>
      </c>
      <c r="M31" s="90">
        <v>60</v>
      </c>
      <c r="N31" s="90">
        <f t="shared" si="1"/>
        <v>50</v>
      </c>
      <c r="O31" s="109" t="s">
        <v>246</v>
      </c>
    </row>
    <row r="32" spans="1:15" ht="25.5" x14ac:dyDescent="0.2">
      <c r="A32" s="80">
        <v>17</v>
      </c>
      <c r="B32" s="68" t="s">
        <v>51</v>
      </c>
      <c r="C32" s="26" t="s">
        <v>16</v>
      </c>
      <c r="D32" s="26" t="s">
        <v>17</v>
      </c>
      <c r="E32" s="100" t="s">
        <v>298</v>
      </c>
      <c r="F32" s="26">
        <v>5</v>
      </c>
      <c r="G32" s="100" t="s">
        <v>45</v>
      </c>
      <c r="H32" s="101">
        <v>4</v>
      </c>
      <c r="I32" s="101">
        <v>9</v>
      </c>
      <c r="J32" s="101">
        <v>16</v>
      </c>
      <c r="K32" s="101">
        <v>0</v>
      </c>
      <c r="L32" s="90">
        <f t="shared" si="0"/>
        <v>29</v>
      </c>
      <c r="M32" s="90">
        <v>60</v>
      </c>
      <c r="N32" s="27">
        <f t="shared" si="1"/>
        <v>48.333333333333336</v>
      </c>
      <c r="O32" s="108" t="s">
        <v>247</v>
      </c>
    </row>
    <row r="33" spans="1:15" ht="25.5" x14ac:dyDescent="0.2">
      <c r="A33" s="80">
        <v>18</v>
      </c>
      <c r="B33" s="68" t="s">
        <v>52</v>
      </c>
      <c r="C33" s="26" t="s">
        <v>16</v>
      </c>
      <c r="D33" s="26" t="s">
        <v>17</v>
      </c>
      <c r="E33" s="45" t="s">
        <v>286</v>
      </c>
      <c r="F33" s="26">
        <v>5</v>
      </c>
      <c r="G33" s="45" t="s">
        <v>45</v>
      </c>
      <c r="H33" s="102">
        <v>3</v>
      </c>
      <c r="I33" s="102">
        <v>10</v>
      </c>
      <c r="J33" s="102">
        <v>16</v>
      </c>
      <c r="K33" s="27">
        <v>0</v>
      </c>
      <c r="L33" s="90">
        <f t="shared" si="0"/>
        <v>29</v>
      </c>
      <c r="M33" s="90">
        <v>60</v>
      </c>
      <c r="N33" s="27">
        <f t="shared" si="1"/>
        <v>48.333333333333336</v>
      </c>
      <c r="O33" s="108" t="s">
        <v>247</v>
      </c>
    </row>
    <row r="34" spans="1:15" ht="25.5" x14ac:dyDescent="0.2">
      <c r="A34" s="80">
        <v>19</v>
      </c>
      <c r="B34" s="68" t="s">
        <v>82</v>
      </c>
      <c r="C34" s="26" t="s">
        <v>16</v>
      </c>
      <c r="D34" s="26" t="s">
        <v>17</v>
      </c>
      <c r="E34" s="100" t="s">
        <v>300</v>
      </c>
      <c r="F34" s="26">
        <v>5</v>
      </c>
      <c r="G34" s="100" t="s">
        <v>45</v>
      </c>
      <c r="H34" s="101">
        <v>5</v>
      </c>
      <c r="I34" s="101">
        <v>8</v>
      </c>
      <c r="J34" s="101">
        <v>16</v>
      </c>
      <c r="K34" s="101">
        <v>0</v>
      </c>
      <c r="L34" s="90">
        <f t="shared" si="0"/>
        <v>29</v>
      </c>
      <c r="M34" s="90">
        <v>60</v>
      </c>
      <c r="N34" s="27">
        <f t="shared" si="1"/>
        <v>48.333333333333336</v>
      </c>
      <c r="O34" s="108" t="s">
        <v>247</v>
      </c>
    </row>
    <row r="35" spans="1:15" ht="25.5" x14ac:dyDescent="0.2">
      <c r="A35" s="80">
        <v>20</v>
      </c>
      <c r="B35" s="68" t="s">
        <v>63</v>
      </c>
      <c r="C35" s="26" t="s">
        <v>16</v>
      </c>
      <c r="D35" s="26" t="s">
        <v>17</v>
      </c>
      <c r="E35" s="100" t="s">
        <v>286</v>
      </c>
      <c r="F35" s="26">
        <v>5</v>
      </c>
      <c r="G35" s="100" t="s">
        <v>45</v>
      </c>
      <c r="H35" s="101">
        <v>5</v>
      </c>
      <c r="I35" s="101">
        <v>8</v>
      </c>
      <c r="J35" s="101">
        <v>15</v>
      </c>
      <c r="K35" s="101">
        <v>0</v>
      </c>
      <c r="L35" s="90">
        <f t="shared" si="0"/>
        <v>28</v>
      </c>
      <c r="M35" s="90">
        <v>60</v>
      </c>
      <c r="N35" s="27">
        <f t="shared" si="1"/>
        <v>46.666666666666664</v>
      </c>
      <c r="O35" s="108" t="s">
        <v>247</v>
      </c>
    </row>
    <row r="36" spans="1:15" ht="25.5" x14ac:dyDescent="0.2">
      <c r="A36" s="80">
        <v>21</v>
      </c>
      <c r="B36" s="68" t="s">
        <v>66</v>
      </c>
      <c r="C36" s="26" t="s">
        <v>16</v>
      </c>
      <c r="D36" s="26" t="s">
        <v>17</v>
      </c>
      <c r="E36" s="45" t="s">
        <v>298</v>
      </c>
      <c r="F36" s="26">
        <v>5</v>
      </c>
      <c r="G36" s="45" t="s">
        <v>299</v>
      </c>
      <c r="H36" s="102">
        <v>3</v>
      </c>
      <c r="I36" s="102">
        <v>8</v>
      </c>
      <c r="J36" s="102">
        <v>16</v>
      </c>
      <c r="K36" s="27">
        <v>1</v>
      </c>
      <c r="L36" s="90">
        <f t="shared" si="0"/>
        <v>28</v>
      </c>
      <c r="M36" s="90">
        <v>60</v>
      </c>
      <c r="N36" s="27">
        <f t="shared" si="1"/>
        <v>46.666666666666664</v>
      </c>
      <c r="O36" s="108" t="s">
        <v>247</v>
      </c>
    </row>
    <row r="37" spans="1:15" ht="25.5" x14ac:dyDescent="0.2">
      <c r="A37" s="80">
        <v>22</v>
      </c>
      <c r="B37" s="68" t="s">
        <v>59</v>
      </c>
      <c r="C37" s="26" t="s">
        <v>16</v>
      </c>
      <c r="D37" s="26" t="s">
        <v>17</v>
      </c>
      <c r="E37" s="100" t="s">
        <v>286</v>
      </c>
      <c r="F37" s="26">
        <v>5</v>
      </c>
      <c r="G37" s="100" t="s">
        <v>252</v>
      </c>
      <c r="H37" s="101">
        <v>4</v>
      </c>
      <c r="I37" s="101">
        <v>9</v>
      </c>
      <c r="J37" s="101">
        <v>14</v>
      </c>
      <c r="K37" s="101">
        <v>0</v>
      </c>
      <c r="L37" s="90">
        <f t="shared" si="0"/>
        <v>27</v>
      </c>
      <c r="M37" s="90">
        <v>60</v>
      </c>
      <c r="N37" s="27">
        <f t="shared" si="1"/>
        <v>45</v>
      </c>
      <c r="O37" s="108" t="s">
        <v>247</v>
      </c>
    </row>
    <row r="38" spans="1:15" ht="25.5" x14ac:dyDescent="0.2">
      <c r="A38" s="80">
        <v>23</v>
      </c>
      <c r="B38" s="68" t="s">
        <v>55</v>
      </c>
      <c r="C38" s="26" t="s">
        <v>16</v>
      </c>
      <c r="D38" s="26" t="s">
        <v>17</v>
      </c>
      <c r="E38" s="100" t="s">
        <v>286</v>
      </c>
      <c r="F38" s="26">
        <v>5</v>
      </c>
      <c r="G38" s="100" t="s">
        <v>252</v>
      </c>
      <c r="H38" s="101">
        <v>3</v>
      </c>
      <c r="I38" s="101">
        <v>8</v>
      </c>
      <c r="J38" s="101">
        <v>15</v>
      </c>
      <c r="K38" s="101">
        <v>0</v>
      </c>
      <c r="L38" s="90">
        <f t="shared" si="0"/>
        <v>26</v>
      </c>
      <c r="M38" s="90">
        <v>60</v>
      </c>
      <c r="N38" s="27">
        <f t="shared" si="1"/>
        <v>43.333333333333336</v>
      </c>
      <c r="O38" s="108" t="s">
        <v>247</v>
      </c>
    </row>
    <row r="39" spans="1:15" ht="25.5" x14ac:dyDescent="0.2">
      <c r="A39" s="80">
        <v>24</v>
      </c>
      <c r="B39" s="68" t="s">
        <v>67</v>
      </c>
      <c r="C39" s="26" t="s">
        <v>16</v>
      </c>
      <c r="D39" s="26" t="s">
        <v>17</v>
      </c>
      <c r="E39" s="45" t="s">
        <v>296</v>
      </c>
      <c r="F39" s="26">
        <v>5</v>
      </c>
      <c r="G39" s="45" t="s">
        <v>223</v>
      </c>
      <c r="H39" s="102">
        <v>5</v>
      </c>
      <c r="I39" s="102">
        <v>10</v>
      </c>
      <c r="J39" s="102">
        <v>11</v>
      </c>
      <c r="K39" s="27">
        <v>0</v>
      </c>
      <c r="L39" s="90">
        <f t="shared" si="0"/>
        <v>26</v>
      </c>
      <c r="M39" s="90">
        <v>60</v>
      </c>
      <c r="N39" s="27">
        <f t="shared" si="1"/>
        <v>43.333333333333336</v>
      </c>
      <c r="O39" s="108" t="s">
        <v>247</v>
      </c>
    </row>
    <row r="40" spans="1:15" ht="25.5" x14ac:dyDescent="0.2">
      <c r="A40" s="80">
        <v>25</v>
      </c>
      <c r="B40" s="68" t="s">
        <v>48</v>
      </c>
      <c r="C40" s="65" t="s">
        <v>16</v>
      </c>
      <c r="D40" s="65" t="s">
        <v>17</v>
      </c>
      <c r="E40" s="107" t="s">
        <v>286</v>
      </c>
      <c r="F40" s="65">
        <v>5</v>
      </c>
      <c r="G40" s="107" t="s">
        <v>252</v>
      </c>
      <c r="H40" s="99">
        <v>5</v>
      </c>
      <c r="I40" s="99">
        <v>10</v>
      </c>
      <c r="J40" s="99">
        <v>10</v>
      </c>
      <c r="K40" s="99">
        <v>0</v>
      </c>
      <c r="L40" s="90">
        <f t="shared" si="0"/>
        <v>25</v>
      </c>
      <c r="M40" s="90">
        <v>60</v>
      </c>
      <c r="N40" s="90">
        <f t="shared" si="1"/>
        <v>41.666666666666664</v>
      </c>
      <c r="O40" s="108" t="s">
        <v>247</v>
      </c>
    </row>
    <row r="41" spans="1:15" ht="25.5" x14ac:dyDescent="0.2">
      <c r="A41" s="80">
        <v>26</v>
      </c>
      <c r="B41" s="68" t="s">
        <v>50</v>
      </c>
      <c r="C41" s="65" t="s">
        <v>16</v>
      </c>
      <c r="D41" s="65" t="s">
        <v>17</v>
      </c>
      <c r="E41" s="61" t="s">
        <v>286</v>
      </c>
      <c r="F41" s="65">
        <v>5</v>
      </c>
      <c r="G41" s="61" t="s">
        <v>45</v>
      </c>
      <c r="H41" s="98">
        <v>2</v>
      </c>
      <c r="I41" s="98">
        <v>6</v>
      </c>
      <c r="J41" s="98">
        <v>17</v>
      </c>
      <c r="K41" s="90">
        <v>0</v>
      </c>
      <c r="L41" s="90">
        <f t="shared" si="0"/>
        <v>25</v>
      </c>
      <c r="M41" s="90">
        <v>60</v>
      </c>
      <c r="N41" s="90">
        <f t="shared" si="1"/>
        <v>41.666666666666664</v>
      </c>
      <c r="O41" s="108" t="s">
        <v>247</v>
      </c>
    </row>
    <row r="42" spans="1:15" ht="25.5" x14ac:dyDescent="0.2">
      <c r="A42" s="80">
        <v>27</v>
      </c>
      <c r="B42" s="68" t="s">
        <v>61</v>
      </c>
      <c r="C42" s="26" t="s">
        <v>16</v>
      </c>
      <c r="D42" s="26" t="s">
        <v>17</v>
      </c>
      <c r="E42" s="100" t="s">
        <v>295</v>
      </c>
      <c r="F42" s="26">
        <v>5</v>
      </c>
      <c r="G42" s="100" t="s">
        <v>18</v>
      </c>
      <c r="H42" s="101">
        <v>3</v>
      </c>
      <c r="I42" s="101">
        <v>10</v>
      </c>
      <c r="J42" s="101">
        <v>12</v>
      </c>
      <c r="K42" s="101">
        <v>0</v>
      </c>
      <c r="L42" s="90">
        <f t="shared" si="0"/>
        <v>25</v>
      </c>
      <c r="M42" s="90">
        <v>60</v>
      </c>
      <c r="N42" s="27">
        <f t="shared" si="1"/>
        <v>41.666666666666664</v>
      </c>
      <c r="O42" s="108" t="s">
        <v>247</v>
      </c>
    </row>
    <row r="43" spans="1:15" ht="25.5" x14ac:dyDescent="0.2">
      <c r="A43" s="80">
        <v>28</v>
      </c>
      <c r="B43" s="68" t="s">
        <v>80</v>
      </c>
      <c r="C43" s="26" t="s">
        <v>16</v>
      </c>
      <c r="D43" s="26" t="s">
        <v>17</v>
      </c>
      <c r="E43" s="100" t="s">
        <v>300</v>
      </c>
      <c r="F43" s="26">
        <v>5</v>
      </c>
      <c r="G43" s="100" t="s">
        <v>45</v>
      </c>
      <c r="H43" s="102">
        <v>4</v>
      </c>
      <c r="I43" s="102">
        <v>10</v>
      </c>
      <c r="J43" s="102">
        <v>11</v>
      </c>
      <c r="K43" s="27">
        <v>0</v>
      </c>
      <c r="L43" s="90">
        <f t="shared" si="0"/>
        <v>25</v>
      </c>
      <c r="M43" s="90">
        <v>60</v>
      </c>
      <c r="N43" s="27">
        <f t="shared" si="1"/>
        <v>41.666666666666664</v>
      </c>
      <c r="O43" s="108" t="s">
        <v>247</v>
      </c>
    </row>
    <row r="44" spans="1:15" ht="25.5" x14ac:dyDescent="0.2">
      <c r="A44" s="80">
        <v>29</v>
      </c>
      <c r="B44" s="68" t="s">
        <v>76</v>
      </c>
      <c r="C44" s="26" t="s">
        <v>16</v>
      </c>
      <c r="D44" s="26" t="s">
        <v>17</v>
      </c>
      <c r="E44" s="100" t="s">
        <v>300</v>
      </c>
      <c r="F44" s="26">
        <v>5</v>
      </c>
      <c r="G44" s="100" t="s">
        <v>45</v>
      </c>
      <c r="H44" s="101">
        <v>3</v>
      </c>
      <c r="I44" s="101">
        <v>4</v>
      </c>
      <c r="J44" s="101">
        <v>16</v>
      </c>
      <c r="K44" s="101">
        <v>0</v>
      </c>
      <c r="L44" s="90">
        <f t="shared" si="0"/>
        <v>23</v>
      </c>
      <c r="M44" s="90">
        <v>60</v>
      </c>
      <c r="N44" s="27">
        <f t="shared" si="1"/>
        <v>38.333333333333336</v>
      </c>
      <c r="O44" s="108" t="s">
        <v>247</v>
      </c>
    </row>
    <row r="45" spans="1:15" ht="25.5" x14ac:dyDescent="0.2">
      <c r="A45" s="80">
        <v>30</v>
      </c>
      <c r="B45" s="68" t="s">
        <v>77</v>
      </c>
      <c r="C45" s="26" t="s">
        <v>16</v>
      </c>
      <c r="D45" s="26" t="s">
        <v>17</v>
      </c>
      <c r="E45" s="100" t="s">
        <v>300</v>
      </c>
      <c r="F45" s="26">
        <v>5</v>
      </c>
      <c r="G45" s="100" t="s">
        <v>45</v>
      </c>
      <c r="H45" s="101">
        <v>3</v>
      </c>
      <c r="I45" s="101">
        <v>9</v>
      </c>
      <c r="J45" s="101">
        <v>11</v>
      </c>
      <c r="K45" s="101">
        <v>0</v>
      </c>
      <c r="L45" s="90">
        <f t="shared" si="0"/>
        <v>23</v>
      </c>
      <c r="M45" s="90">
        <v>60</v>
      </c>
      <c r="N45" s="27">
        <f t="shared" si="1"/>
        <v>38.333333333333336</v>
      </c>
      <c r="O45" s="108" t="s">
        <v>247</v>
      </c>
    </row>
    <row r="46" spans="1:15" ht="25.5" x14ac:dyDescent="0.2">
      <c r="A46" s="80">
        <v>31</v>
      </c>
      <c r="B46" s="68" t="s">
        <v>62</v>
      </c>
      <c r="C46" s="26" t="s">
        <v>16</v>
      </c>
      <c r="D46" s="26" t="s">
        <v>17</v>
      </c>
      <c r="E46" s="100" t="s">
        <v>295</v>
      </c>
      <c r="F46" s="26">
        <v>5</v>
      </c>
      <c r="G46" s="100" t="s">
        <v>223</v>
      </c>
      <c r="H46" s="101">
        <v>4</v>
      </c>
      <c r="I46" s="101">
        <v>7</v>
      </c>
      <c r="J46" s="101">
        <v>11</v>
      </c>
      <c r="K46" s="101">
        <v>0</v>
      </c>
      <c r="L46" s="90">
        <f t="shared" si="0"/>
        <v>22</v>
      </c>
      <c r="M46" s="90">
        <v>60</v>
      </c>
      <c r="N46" s="27">
        <f t="shared" si="1"/>
        <v>36.666666666666664</v>
      </c>
      <c r="O46" s="108" t="s">
        <v>247</v>
      </c>
    </row>
    <row r="47" spans="1:15" ht="25.5" x14ac:dyDescent="0.2">
      <c r="A47" s="80">
        <v>32</v>
      </c>
      <c r="B47" s="68" t="s">
        <v>79</v>
      </c>
      <c r="C47" s="26" t="s">
        <v>16</v>
      </c>
      <c r="D47" s="26" t="s">
        <v>17</v>
      </c>
      <c r="E47" s="100" t="s">
        <v>300</v>
      </c>
      <c r="F47" s="26">
        <v>5</v>
      </c>
      <c r="G47" s="100" t="s">
        <v>45</v>
      </c>
      <c r="H47" s="101">
        <v>5</v>
      </c>
      <c r="I47" s="101">
        <v>10</v>
      </c>
      <c r="J47" s="101">
        <v>7</v>
      </c>
      <c r="K47" s="101">
        <v>0</v>
      </c>
      <c r="L47" s="90">
        <f t="shared" si="0"/>
        <v>22</v>
      </c>
      <c r="M47" s="90">
        <v>60</v>
      </c>
      <c r="N47" s="27">
        <f t="shared" si="1"/>
        <v>36.666666666666664</v>
      </c>
      <c r="O47" s="108" t="s">
        <v>247</v>
      </c>
    </row>
    <row r="48" spans="1:15" ht="25.5" x14ac:dyDescent="0.2">
      <c r="A48" s="80">
        <v>33</v>
      </c>
      <c r="B48" s="68" t="s">
        <v>70</v>
      </c>
      <c r="C48" s="26" t="s">
        <v>16</v>
      </c>
      <c r="D48" s="26" t="s">
        <v>17</v>
      </c>
      <c r="E48" s="100" t="s">
        <v>298</v>
      </c>
      <c r="F48" s="26">
        <v>5</v>
      </c>
      <c r="G48" s="45" t="s">
        <v>45</v>
      </c>
      <c r="H48" s="101">
        <v>4</v>
      </c>
      <c r="I48" s="101">
        <v>7</v>
      </c>
      <c r="J48" s="101">
        <v>9</v>
      </c>
      <c r="K48" s="101">
        <v>0</v>
      </c>
      <c r="L48" s="90">
        <f t="shared" si="0"/>
        <v>20</v>
      </c>
      <c r="M48" s="90">
        <v>60</v>
      </c>
      <c r="N48" s="27">
        <f t="shared" si="1"/>
        <v>33.333333333333336</v>
      </c>
      <c r="O48" s="108" t="s">
        <v>247</v>
      </c>
    </row>
    <row r="49" spans="1:15" ht="25.5" x14ac:dyDescent="0.2">
      <c r="A49" s="80">
        <v>34</v>
      </c>
      <c r="B49" s="68" t="s">
        <v>54</v>
      </c>
      <c r="C49" s="26" t="s">
        <v>16</v>
      </c>
      <c r="D49" s="26" t="s">
        <v>17</v>
      </c>
      <c r="E49" s="100" t="s">
        <v>286</v>
      </c>
      <c r="F49" s="26">
        <v>5</v>
      </c>
      <c r="G49" s="45" t="s">
        <v>45</v>
      </c>
      <c r="H49" s="102">
        <v>3</v>
      </c>
      <c r="I49" s="102">
        <v>6</v>
      </c>
      <c r="J49" s="102">
        <v>10</v>
      </c>
      <c r="K49" s="27">
        <v>0</v>
      </c>
      <c r="L49" s="90">
        <f t="shared" si="0"/>
        <v>19</v>
      </c>
      <c r="M49" s="90">
        <v>60</v>
      </c>
      <c r="N49" s="27">
        <f t="shared" si="1"/>
        <v>31.666666666666668</v>
      </c>
      <c r="O49" s="108" t="s">
        <v>247</v>
      </c>
    </row>
    <row r="50" spans="1:15" ht="25.5" x14ac:dyDescent="0.2">
      <c r="A50" s="80">
        <v>35</v>
      </c>
      <c r="B50" s="68" t="s">
        <v>68</v>
      </c>
      <c r="C50" s="26" t="s">
        <v>16</v>
      </c>
      <c r="D50" s="26" t="s">
        <v>17</v>
      </c>
      <c r="E50" s="100" t="s">
        <v>298</v>
      </c>
      <c r="F50" s="26">
        <v>5</v>
      </c>
      <c r="G50" s="45" t="s">
        <v>45</v>
      </c>
      <c r="H50" s="101">
        <v>2</v>
      </c>
      <c r="I50" s="101">
        <v>5</v>
      </c>
      <c r="J50" s="101">
        <v>11</v>
      </c>
      <c r="K50" s="101">
        <v>0</v>
      </c>
      <c r="L50" s="90">
        <f t="shared" si="0"/>
        <v>18</v>
      </c>
      <c r="M50" s="90">
        <v>60</v>
      </c>
      <c r="N50" s="27">
        <f t="shared" si="1"/>
        <v>30</v>
      </c>
      <c r="O50" s="108" t="s">
        <v>247</v>
      </c>
    </row>
    <row r="51" spans="1:15" ht="25.5" x14ac:dyDescent="0.2">
      <c r="A51" s="80">
        <v>36</v>
      </c>
      <c r="B51" s="68" t="s">
        <v>71</v>
      </c>
      <c r="C51" s="26" t="s">
        <v>16</v>
      </c>
      <c r="D51" s="26" t="s">
        <v>17</v>
      </c>
      <c r="E51" s="100" t="s">
        <v>298</v>
      </c>
      <c r="F51" s="26">
        <v>5</v>
      </c>
      <c r="G51" s="45" t="s">
        <v>45</v>
      </c>
      <c r="H51" s="101">
        <v>3</v>
      </c>
      <c r="I51" s="101">
        <v>3</v>
      </c>
      <c r="J51" s="101">
        <v>11</v>
      </c>
      <c r="K51" s="101">
        <v>0</v>
      </c>
      <c r="L51" s="90">
        <f t="shared" si="0"/>
        <v>17</v>
      </c>
      <c r="M51" s="90">
        <v>60</v>
      </c>
      <c r="N51" s="27">
        <f t="shared" si="1"/>
        <v>28.333333333333332</v>
      </c>
      <c r="O51" s="108" t="s">
        <v>247</v>
      </c>
    </row>
    <row r="52" spans="1:15" ht="25.5" x14ac:dyDescent="0.2">
      <c r="A52" s="80">
        <v>37</v>
      </c>
      <c r="B52" s="68" t="s">
        <v>297</v>
      </c>
      <c r="C52" s="26" t="s">
        <v>16</v>
      </c>
      <c r="D52" s="26" t="s">
        <v>17</v>
      </c>
      <c r="E52" s="45" t="s">
        <v>298</v>
      </c>
      <c r="F52" s="26">
        <v>5</v>
      </c>
      <c r="G52" s="45" t="s">
        <v>299</v>
      </c>
      <c r="H52" s="102">
        <v>2</v>
      </c>
      <c r="I52" s="102">
        <v>8</v>
      </c>
      <c r="J52" s="102">
        <v>3</v>
      </c>
      <c r="K52" s="27">
        <v>0</v>
      </c>
      <c r="L52" s="90">
        <f t="shared" si="0"/>
        <v>13</v>
      </c>
      <c r="M52" s="90">
        <v>60</v>
      </c>
      <c r="N52" s="27">
        <f t="shared" si="1"/>
        <v>21.666666666666668</v>
      </c>
      <c r="O52" s="108" t="s">
        <v>247</v>
      </c>
    </row>
    <row r="53" spans="1:15" ht="12.75" x14ac:dyDescent="0.2">
      <c r="A53" s="83"/>
      <c r="B53" s="103"/>
      <c r="C53" s="51"/>
      <c r="D53" s="51"/>
      <c r="E53" s="104"/>
      <c r="F53" s="51"/>
      <c r="G53" s="104"/>
      <c r="H53" s="105"/>
      <c r="I53" s="105"/>
      <c r="J53" s="105"/>
      <c r="K53" s="105"/>
      <c r="L53" s="93"/>
      <c r="M53" s="93"/>
      <c r="N53" s="58"/>
      <c r="O53" s="105"/>
    </row>
    <row r="54" spans="1:15" ht="12.75" x14ac:dyDescent="0.2">
      <c r="A54" s="83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106"/>
    </row>
    <row r="55" spans="1:15" ht="12.75" x14ac:dyDescent="0.2">
      <c r="A55" s="83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106"/>
    </row>
    <row r="56" spans="1:15" ht="12.75" x14ac:dyDescent="0.2">
      <c r="A56" s="83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106"/>
    </row>
    <row r="57" spans="1:15" x14ac:dyDescent="0.2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106"/>
    </row>
    <row r="73" spans="2:7" ht="12.75" x14ac:dyDescent="0.2">
      <c r="B73" s="1" t="s">
        <v>21</v>
      </c>
      <c r="C73" s="1"/>
      <c r="D73" s="1"/>
      <c r="E73" s="1"/>
      <c r="F73" s="1"/>
      <c r="G73" s="12" t="s">
        <v>35</v>
      </c>
    </row>
    <row r="74" spans="2:7" ht="12.75" x14ac:dyDescent="0.2">
      <c r="B74" s="1" t="s">
        <v>23</v>
      </c>
      <c r="C74" s="1"/>
      <c r="D74" s="1"/>
      <c r="E74" s="1"/>
      <c r="F74" s="1"/>
      <c r="G74" s="13" t="s">
        <v>36</v>
      </c>
    </row>
    <row r="75" spans="2:7" ht="12.75" x14ac:dyDescent="0.2">
      <c r="B75" s="1"/>
      <c r="C75" s="1"/>
      <c r="D75" s="1"/>
      <c r="E75" s="1"/>
      <c r="F75" s="1"/>
      <c r="G75" s="12" t="s">
        <v>37</v>
      </c>
    </row>
    <row r="76" spans="2:7" ht="12.75" x14ac:dyDescent="0.2">
      <c r="B76" s="1"/>
      <c r="C76" s="1"/>
      <c r="D76" s="1"/>
      <c r="E76" s="1"/>
      <c r="F76" s="1"/>
      <c r="G76" s="12" t="s">
        <v>38</v>
      </c>
    </row>
    <row r="77" spans="2:7" ht="12.75" x14ac:dyDescent="0.2">
      <c r="B77" s="1"/>
      <c r="C77" s="1"/>
      <c r="D77" s="1"/>
      <c r="E77" s="1"/>
      <c r="F77" s="1"/>
      <c r="G77" s="12" t="s">
        <v>20</v>
      </c>
    </row>
    <row r="78" spans="2:7" ht="12.75" x14ac:dyDescent="0.2">
      <c r="B78" s="1"/>
      <c r="C78" s="1"/>
      <c r="D78" s="1"/>
      <c r="E78" s="1"/>
      <c r="F78" s="1"/>
      <c r="G78" s="12" t="s">
        <v>40</v>
      </c>
    </row>
    <row r="79" spans="2:7" ht="12.75" x14ac:dyDescent="0.2">
      <c r="B79" s="1"/>
      <c r="C79" s="1"/>
      <c r="D79" s="1"/>
      <c r="E79" s="1"/>
      <c r="F79" s="1"/>
      <c r="G79" s="12" t="s">
        <v>39</v>
      </c>
    </row>
    <row r="80" spans="2:7" ht="12.75" x14ac:dyDescent="0.2">
      <c r="B80" s="1"/>
      <c r="C80" s="1"/>
      <c r="D80" s="1"/>
      <c r="E80" s="1"/>
      <c r="F80" s="1"/>
      <c r="G80" s="33" t="s">
        <v>45</v>
      </c>
    </row>
    <row r="81" spans="2:7" ht="12.75" x14ac:dyDescent="0.2">
      <c r="B81" s="1"/>
      <c r="C81" s="1"/>
      <c r="D81" s="1"/>
      <c r="E81" s="1"/>
      <c r="F81" s="1"/>
      <c r="G81" s="33" t="s">
        <v>46</v>
      </c>
    </row>
    <row r="82" spans="2:7" ht="12.75" x14ac:dyDescent="0.2">
      <c r="B82" s="1"/>
      <c r="C82" s="1"/>
      <c r="D82" s="1"/>
      <c r="E82" s="1"/>
      <c r="F82" s="1"/>
      <c r="G82" s="1" t="s">
        <v>22</v>
      </c>
    </row>
    <row r="83" spans="2:7" ht="12.75" x14ac:dyDescent="0.2">
      <c r="B83" s="1"/>
      <c r="C83" s="1"/>
      <c r="D83" s="1"/>
      <c r="E83" s="1"/>
      <c r="F83" s="1"/>
      <c r="G83" s="1" t="s">
        <v>22</v>
      </c>
    </row>
  </sheetData>
  <sortState ref="A16:P52">
    <sortCondition descending="1" ref="N16"/>
  </sortState>
  <mergeCells count="10">
    <mergeCell ref="A3:O3"/>
    <mergeCell ref="A5:O5"/>
    <mergeCell ref="A6:O6"/>
    <mergeCell ref="A7:O7"/>
    <mergeCell ref="A8:O8"/>
    <mergeCell ref="A9:K9"/>
    <mergeCell ref="A10:O10"/>
    <mergeCell ref="A11:O11"/>
    <mergeCell ref="A12:O12"/>
    <mergeCell ref="A13:O13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1"/>
  <sheetViews>
    <sheetView topLeftCell="A6" zoomScale="90" zoomScaleNormal="90" workbookViewId="0">
      <selection activeCell="C14" sqref="C1:C1048576"/>
    </sheetView>
  </sheetViews>
  <sheetFormatPr defaultColWidth="9"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5" x14ac:dyDescent="0.2">
      <c r="A3" s="127" t="s">
        <v>83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2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x14ac:dyDescent="0.2">
      <c r="A5" s="129" t="s">
        <v>303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15" x14ac:dyDescent="0.2">
      <c r="A6" s="129" t="s">
        <v>42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ht="15" x14ac:dyDescent="0.25">
      <c r="A7" s="131" t="s">
        <v>0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5" ht="15" customHeight="1" x14ac:dyDescent="0.2">
      <c r="A8" s="123" t="s">
        <v>32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spans="1:15" ht="15" customHeight="1" x14ac:dyDescent="0.2">
      <c r="A9" s="123" t="s">
        <v>33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9"/>
      <c r="M9" s="9"/>
      <c r="N9" s="9"/>
      <c r="O9" s="9"/>
    </row>
    <row r="10" spans="1:15" ht="14.25" customHeight="1" x14ac:dyDescent="0.2">
      <c r="A10" s="123" t="s">
        <v>43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spans="1:15" ht="14.25" customHeight="1" x14ac:dyDescent="0.2">
      <c r="A11" s="123" t="s">
        <v>34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spans="1:15" ht="14.25" customHeight="1" x14ac:dyDescent="0.2">
      <c r="A12" s="123" t="s">
        <v>44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spans="1:15" ht="12.75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5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51.75" thickBot="1" x14ac:dyDescent="0.25">
      <c r="A15" s="4" t="s">
        <v>1</v>
      </c>
      <c r="B15" s="5" t="s">
        <v>2</v>
      </c>
      <c r="C15" s="5" t="s">
        <v>3</v>
      </c>
      <c r="D15" s="4" t="s">
        <v>4</v>
      </c>
      <c r="E15" s="6" t="s">
        <v>5</v>
      </c>
      <c r="F15" s="6" t="s">
        <v>6</v>
      </c>
      <c r="G15" s="4" t="s">
        <v>7</v>
      </c>
      <c r="H15" s="10" t="s">
        <v>8</v>
      </c>
      <c r="I15" s="4" t="s">
        <v>9</v>
      </c>
      <c r="J15" s="4" t="s">
        <v>10</v>
      </c>
      <c r="K15" s="6" t="s">
        <v>11</v>
      </c>
      <c r="L15" s="4" t="s">
        <v>12</v>
      </c>
      <c r="M15" s="4" t="s">
        <v>13</v>
      </c>
      <c r="N15" s="4" t="s">
        <v>14</v>
      </c>
      <c r="O15" s="4" t="s">
        <v>15</v>
      </c>
    </row>
    <row r="16" spans="1:15" ht="25.5" x14ac:dyDescent="0.2">
      <c r="A16" s="31">
        <v>1</v>
      </c>
      <c r="B16" s="39" t="s">
        <v>109</v>
      </c>
      <c r="C16" s="19" t="s">
        <v>16</v>
      </c>
      <c r="D16" s="19" t="s">
        <v>17</v>
      </c>
      <c r="E16" s="78" t="s">
        <v>294</v>
      </c>
      <c r="F16" s="19">
        <v>6</v>
      </c>
      <c r="G16" s="47" t="s">
        <v>251</v>
      </c>
      <c r="H16" s="121">
        <v>4</v>
      </c>
      <c r="I16" s="121">
        <v>12</v>
      </c>
      <c r="J16" s="121">
        <v>31</v>
      </c>
      <c r="K16" s="121">
        <v>9</v>
      </c>
      <c r="L16" s="11">
        <f t="shared" ref="L16:L48" si="0">H16+I16+J16+K16</f>
        <v>56</v>
      </c>
      <c r="M16" s="32">
        <v>60</v>
      </c>
      <c r="N16" s="11">
        <f t="shared" ref="N16:N48" si="1">L16*100/M16</f>
        <v>93.333333333333329</v>
      </c>
      <c r="O16" s="41" t="s">
        <v>280</v>
      </c>
    </row>
    <row r="17" spans="1:15" ht="25.5" x14ac:dyDescent="0.2">
      <c r="A17" s="80">
        <v>2</v>
      </c>
      <c r="B17" s="68" t="s">
        <v>88</v>
      </c>
      <c r="C17" s="26" t="s">
        <v>16</v>
      </c>
      <c r="D17" s="26" t="s">
        <v>17</v>
      </c>
      <c r="E17" s="100" t="s">
        <v>285</v>
      </c>
      <c r="F17" s="26">
        <v>6</v>
      </c>
      <c r="G17" s="100" t="s">
        <v>202</v>
      </c>
      <c r="H17" s="102">
        <v>5</v>
      </c>
      <c r="I17" s="102">
        <v>12</v>
      </c>
      <c r="J17" s="102">
        <v>29</v>
      </c>
      <c r="K17" s="27">
        <v>8</v>
      </c>
      <c r="L17" s="27">
        <f t="shared" si="0"/>
        <v>54</v>
      </c>
      <c r="M17" s="90">
        <v>60</v>
      </c>
      <c r="N17" s="27">
        <f t="shared" si="1"/>
        <v>90</v>
      </c>
      <c r="O17" s="49" t="s">
        <v>280</v>
      </c>
    </row>
    <row r="18" spans="1:15" ht="25.5" x14ac:dyDescent="0.2">
      <c r="A18" s="80">
        <v>3</v>
      </c>
      <c r="B18" s="68" t="s">
        <v>95</v>
      </c>
      <c r="C18" s="26" t="s">
        <v>16</v>
      </c>
      <c r="D18" s="26" t="s">
        <v>17</v>
      </c>
      <c r="E18" s="100" t="s">
        <v>285</v>
      </c>
      <c r="F18" s="26">
        <v>6</v>
      </c>
      <c r="G18" s="100" t="s">
        <v>202</v>
      </c>
      <c r="H18" s="101">
        <v>5</v>
      </c>
      <c r="I18" s="101">
        <v>10</v>
      </c>
      <c r="J18" s="101">
        <v>23</v>
      </c>
      <c r="K18" s="101">
        <v>7</v>
      </c>
      <c r="L18" s="27">
        <f t="shared" si="0"/>
        <v>45</v>
      </c>
      <c r="M18" s="90">
        <v>60</v>
      </c>
      <c r="N18" s="27">
        <f t="shared" si="1"/>
        <v>75</v>
      </c>
      <c r="O18" s="109" t="s">
        <v>246</v>
      </c>
    </row>
    <row r="19" spans="1:15" ht="25.5" x14ac:dyDescent="0.2">
      <c r="A19" s="80">
        <v>4</v>
      </c>
      <c r="B19" s="68" t="s">
        <v>96</v>
      </c>
      <c r="C19" s="26" t="s">
        <v>16</v>
      </c>
      <c r="D19" s="26" t="s">
        <v>17</v>
      </c>
      <c r="E19" s="100" t="s">
        <v>285</v>
      </c>
      <c r="F19" s="26">
        <v>6</v>
      </c>
      <c r="G19" s="100" t="s">
        <v>202</v>
      </c>
      <c r="H19" s="101">
        <v>3</v>
      </c>
      <c r="I19" s="101">
        <v>10</v>
      </c>
      <c r="J19" s="101">
        <v>32</v>
      </c>
      <c r="K19" s="101">
        <v>0</v>
      </c>
      <c r="L19" s="27">
        <f t="shared" si="0"/>
        <v>45</v>
      </c>
      <c r="M19" s="90">
        <v>60</v>
      </c>
      <c r="N19" s="27">
        <f t="shared" si="1"/>
        <v>75</v>
      </c>
      <c r="O19" s="109" t="s">
        <v>246</v>
      </c>
    </row>
    <row r="20" spans="1:15" ht="25.5" x14ac:dyDescent="0.2">
      <c r="A20" s="80">
        <v>5</v>
      </c>
      <c r="B20" s="68" t="s">
        <v>91</v>
      </c>
      <c r="C20" s="26" t="s">
        <v>16</v>
      </c>
      <c r="D20" s="26" t="s">
        <v>17</v>
      </c>
      <c r="E20" s="100" t="s">
        <v>285</v>
      </c>
      <c r="F20" s="26">
        <v>6</v>
      </c>
      <c r="G20" s="100" t="s">
        <v>202</v>
      </c>
      <c r="H20" s="101">
        <v>5</v>
      </c>
      <c r="I20" s="101">
        <v>12</v>
      </c>
      <c r="J20" s="101">
        <v>26</v>
      </c>
      <c r="K20" s="101">
        <v>0</v>
      </c>
      <c r="L20" s="27">
        <f t="shared" si="0"/>
        <v>43</v>
      </c>
      <c r="M20" s="90">
        <v>60</v>
      </c>
      <c r="N20" s="27">
        <f t="shared" si="1"/>
        <v>71.666666666666671</v>
      </c>
      <c r="O20" s="109" t="s">
        <v>246</v>
      </c>
    </row>
    <row r="21" spans="1:15" ht="25.5" x14ac:dyDescent="0.2">
      <c r="A21" s="80">
        <v>6</v>
      </c>
      <c r="B21" s="68" t="s">
        <v>92</v>
      </c>
      <c r="C21" s="26" t="s">
        <v>16</v>
      </c>
      <c r="D21" s="26" t="s">
        <v>17</v>
      </c>
      <c r="E21" s="100" t="s">
        <v>285</v>
      </c>
      <c r="F21" s="26">
        <v>6</v>
      </c>
      <c r="G21" s="100" t="s">
        <v>202</v>
      </c>
      <c r="H21" s="101">
        <v>3</v>
      </c>
      <c r="I21" s="101">
        <v>10</v>
      </c>
      <c r="J21" s="101">
        <v>20</v>
      </c>
      <c r="K21" s="101">
        <v>8</v>
      </c>
      <c r="L21" s="27">
        <f t="shared" si="0"/>
        <v>41</v>
      </c>
      <c r="M21" s="90">
        <v>60</v>
      </c>
      <c r="N21" s="27">
        <f t="shared" si="1"/>
        <v>68.333333333333329</v>
      </c>
      <c r="O21" s="109" t="s">
        <v>246</v>
      </c>
    </row>
    <row r="22" spans="1:15" ht="25.5" x14ac:dyDescent="0.2">
      <c r="A22" s="80">
        <v>7</v>
      </c>
      <c r="B22" s="68" t="s">
        <v>97</v>
      </c>
      <c r="C22" s="26" t="s">
        <v>16</v>
      </c>
      <c r="D22" s="26" t="s">
        <v>17</v>
      </c>
      <c r="E22" s="100" t="s">
        <v>285</v>
      </c>
      <c r="F22" s="26">
        <v>6</v>
      </c>
      <c r="G22" s="100" t="s">
        <v>202</v>
      </c>
      <c r="H22" s="101">
        <v>5</v>
      </c>
      <c r="I22" s="101">
        <v>10</v>
      </c>
      <c r="J22" s="101">
        <v>20</v>
      </c>
      <c r="K22" s="101">
        <v>3</v>
      </c>
      <c r="L22" s="27">
        <f t="shared" si="0"/>
        <v>38</v>
      </c>
      <c r="M22" s="90">
        <v>60</v>
      </c>
      <c r="N22" s="27">
        <f t="shared" si="1"/>
        <v>63.333333333333336</v>
      </c>
      <c r="O22" s="109" t="s">
        <v>246</v>
      </c>
    </row>
    <row r="23" spans="1:15" ht="25.5" x14ac:dyDescent="0.2">
      <c r="A23" s="80">
        <v>8</v>
      </c>
      <c r="B23" s="68" t="s">
        <v>107</v>
      </c>
      <c r="C23" s="26" t="s">
        <v>16</v>
      </c>
      <c r="D23" s="26" t="s">
        <v>17</v>
      </c>
      <c r="E23" s="45" t="s">
        <v>282</v>
      </c>
      <c r="F23" s="26">
        <v>6</v>
      </c>
      <c r="G23" s="45" t="s">
        <v>283</v>
      </c>
      <c r="H23" s="102">
        <v>5</v>
      </c>
      <c r="I23" s="102">
        <v>8</v>
      </c>
      <c r="J23" s="102">
        <v>25</v>
      </c>
      <c r="K23" s="102">
        <v>0</v>
      </c>
      <c r="L23" s="27">
        <f t="shared" si="0"/>
        <v>38</v>
      </c>
      <c r="M23" s="90">
        <v>60</v>
      </c>
      <c r="N23" s="27">
        <f t="shared" si="1"/>
        <v>63.333333333333336</v>
      </c>
      <c r="O23" s="109" t="s">
        <v>246</v>
      </c>
    </row>
    <row r="24" spans="1:15" ht="25.5" x14ac:dyDescent="0.2">
      <c r="A24" s="80">
        <v>9</v>
      </c>
      <c r="B24" s="68" t="s">
        <v>108</v>
      </c>
      <c r="C24" s="26" t="s">
        <v>16</v>
      </c>
      <c r="D24" s="26" t="s">
        <v>17</v>
      </c>
      <c r="E24" s="45" t="s">
        <v>284</v>
      </c>
      <c r="F24" s="26">
        <v>6</v>
      </c>
      <c r="G24" s="45" t="s">
        <v>200</v>
      </c>
      <c r="H24" s="101">
        <v>4</v>
      </c>
      <c r="I24" s="101">
        <v>10</v>
      </c>
      <c r="J24" s="101">
        <v>24</v>
      </c>
      <c r="K24" s="101">
        <v>0</v>
      </c>
      <c r="L24" s="27">
        <f t="shared" si="0"/>
        <v>38</v>
      </c>
      <c r="M24" s="90">
        <v>60</v>
      </c>
      <c r="N24" s="27">
        <f t="shared" si="1"/>
        <v>63.333333333333336</v>
      </c>
      <c r="O24" s="109" t="s">
        <v>246</v>
      </c>
    </row>
    <row r="25" spans="1:15" ht="25.5" x14ac:dyDescent="0.2">
      <c r="A25" s="80">
        <v>10</v>
      </c>
      <c r="B25" s="68" t="s">
        <v>90</v>
      </c>
      <c r="C25" s="26" t="s">
        <v>16</v>
      </c>
      <c r="D25" s="26" t="s">
        <v>17</v>
      </c>
      <c r="E25" s="100" t="s">
        <v>285</v>
      </c>
      <c r="F25" s="26">
        <v>6</v>
      </c>
      <c r="G25" s="100" t="s">
        <v>202</v>
      </c>
      <c r="H25" s="102">
        <v>4</v>
      </c>
      <c r="I25" s="102">
        <v>10</v>
      </c>
      <c r="J25" s="102">
        <v>22</v>
      </c>
      <c r="K25" s="27">
        <v>0</v>
      </c>
      <c r="L25" s="27">
        <f t="shared" si="0"/>
        <v>36</v>
      </c>
      <c r="M25" s="90">
        <v>60</v>
      </c>
      <c r="N25" s="27">
        <f t="shared" si="1"/>
        <v>60</v>
      </c>
      <c r="O25" s="109" t="s">
        <v>246</v>
      </c>
    </row>
    <row r="26" spans="1:15" ht="25.5" x14ac:dyDescent="0.2">
      <c r="A26" s="80">
        <v>11</v>
      </c>
      <c r="B26" s="68" t="s">
        <v>89</v>
      </c>
      <c r="C26" s="26" t="s">
        <v>16</v>
      </c>
      <c r="D26" s="26" t="s">
        <v>17</v>
      </c>
      <c r="E26" s="100" t="s">
        <v>285</v>
      </c>
      <c r="F26" s="26">
        <v>6</v>
      </c>
      <c r="G26" s="100" t="s">
        <v>202</v>
      </c>
      <c r="H26" s="102">
        <v>3</v>
      </c>
      <c r="I26" s="102">
        <v>10</v>
      </c>
      <c r="J26" s="102">
        <v>22</v>
      </c>
      <c r="K26" s="27">
        <v>0</v>
      </c>
      <c r="L26" s="27">
        <f t="shared" si="0"/>
        <v>35</v>
      </c>
      <c r="M26" s="90">
        <v>60</v>
      </c>
      <c r="N26" s="27">
        <f t="shared" si="1"/>
        <v>58.333333333333336</v>
      </c>
      <c r="O26" s="109" t="s">
        <v>246</v>
      </c>
    </row>
    <row r="27" spans="1:15" ht="25.5" x14ac:dyDescent="0.2">
      <c r="A27" s="80">
        <v>12</v>
      </c>
      <c r="B27" s="68" t="s">
        <v>104</v>
      </c>
      <c r="C27" s="26" t="s">
        <v>16</v>
      </c>
      <c r="D27" s="26" t="s">
        <v>17</v>
      </c>
      <c r="E27" s="45" t="s">
        <v>284</v>
      </c>
      <c r="F27" s="26">
        <v>6</v>
      </c>
      <c r="G27" s="45" t="s">
        <v>18</v>
      </c>
      <c r="H27" s="102">
        <v>4</v>
      </c>
      <c r="I27" s="102">
        <v>8</v>
      </c>
      <c r="J27" s="102">
        <v>22</v>
      </c>
      <c r="K27" s="27">
        <v>0</v>
      </c>
      <c r="L27" s="27">
        <f t="shared" si="0"/>
        <v>34</v>
      </c>
      <c r="M27" s="90">
        <v>60</v>
      </c>
      <c r="N27" s="27">
        <f t="shared" si="1"/>
        <v>56.666666666666664</v>
      </c>
      <c r="O27" s="109" t="s">
        <v>246</v>
      </c>
    </row>
    <row r="28" spans="1:15" ht="25.5" x14ac:dyDescent="0.2">
      <c r="A28" s="80">
        <v>13</v>
      </c>
      <c r="B28" s="68" t="s">
        <v>288</v>
      </c>
      <c r="C28" s="26" t="s">
        <v>16</v>
      </c>
      <c r="D28" s="26" t="s">
        <v>17</v>
      </c>
      <c r="E28" s="45" t="s">
        <v>292</v>
      </c>
      <c r="F28" s="26">
        <v>6</v>
      </c>
      <c r="G28" s="45" t="s">
        <v>19</v>
      </c>
      <c r="H28" s="102">
        <v>5</v>
      </c>
      <c r="I28" s="102">
        <v>10</v>
      </c>
      <c r="J28" s="102">
        <v>19</v>
      </c>
      <c r="K28" s="27">
        <v>0</v>
      </c>
      <c r="L28" s="27">
        <f t="shared" si="0"/>
        <v>34</v>
      </c>
      <c r="M28" s="90">
        <v>60</v>
      </c>
      <c r="N28" s="27">
        <f t="shared" si="1"/>
        <v>56.666666666666664</v>
      </c>
      <c r="O28" s="109" t="s">
        <v>246</v>
      </c>
    </row>
    <row r="29" spans="1:15" ht="25.5" x14ac:dyDescent="0.2">
      <c r="A29" s="80">
        <v>14</v>
      </c>
      <c r="B29" s="68" t="s">
        <v>100</v>
      </c>
      <c r="C29" s="26" t="s">
        <v>16</v>
      </c>
      <c r="D29" s="26" t="s">
        <v>17</v>
      </c>
      <c r="E29" s="100" t="s">
        <v>281</v>
      </c>
      <c r="F29" s="26">
        <v>6</v>
      </c>
      <c r="G29" s="100" t="s">
        <v>202</v>
      </c>
      <c r="H29" s="102">
        <v>3</v>
      </c>
      <c r="I29" s="102">
        <v>10</v>
      </c>
      <c r="J29" s="102">
        <v>20</v>
      </c>
      <c r="K29" s="27">
        <v>0</v>
      </c>
      <c r="L29" s="27">
        <f t="shared" si="0"/>
        <v>33</v>
      </c>
      <c r="M29" s="90">
        <v>60</v>
      </c>
      <c r="N29" s="27">
        <f t="shared" si="1"/>
        <v>55</v>
      </c>
      <c r="O29" s="109" t="s">
        <v>246</v>
      </c>
    </row>
    <row r="30" spans="1:15" ht="25.5" x14ac:dyDescent="0.2">
      <c r="A30" s="80">
        <v>15</v>
      </c>
      <c r="B30" s="68" t="s">
        <v>101</v>
      </c>
      <c r="C30" s="26" t="s">
        <v>16</v>
      </c>
      <c r="D30" s="26" t="s">
        <v>17</v>
      </c>
      <c r="E30" s="100" t="s">
        <v>281</v>
      </c>
      <c r="F30" s="26">
        <v>6</v>
      </c>
      <c r="G30" s="100" t="s">
        <v>202</v>
      </c>
      <c r="H30" s="102">
        <v>4</v>
      </c>
      <c r="I30" s="102">
        <v>11</v>
      </c>
      <c r="J30" s="102">
        <v>18</v>
      </c>
      <c r="K30" s="27">
        <v>0</v>
      </c>
      <c r="L30" s="27">
        <f t="shared" si="0"/>
        <v>33</v>
      </c>
      <c r="M30" s="90">
        <v>60</v>
      </c>
      <c r="N30" s="27">
        <f t="shared" si="1"/>
        <v>55</v>
      </c>
      <c r="O30" s="109" t="s">
        <v>246</v>
      </c>
    </row>
    <row r="31" spans="1:15" ht="25.5" x14ac:dyDescent="0.2">
      <c r="A31" s="80">
        <v>16</v>
      </c>
      <c r="B31" s="68" t="s">
        <v>103</v>
      </c>
      <c r="C31" s="26" t="s">
        <v>16</v>
      </c>
      <c r="D31" s="26" t="s">
        <v>17</v>
      </c>
      <c r="E31" s="45" t="s">
        <v>284</v>
      </c>
      <c r="F31" s="26">
        <v>6</v>
      </c>
      <c r="G31" s="45" t="s">
        <v>18</v>
      </c>
      <c r="H31" s="102">
        <v>5</v>
      </c>
      <c r="I31" s="102">
        <v>8</v>
      </c>
      <c r="J31" s="102">
        <v>20</v>
      </c>
      <c r="K31" s="27">
        <v>0</v>
      </c>
      <c r="L31" s="27">
        <f t="shared" si="0"/>
        <v>33</v>
      </c>
      <c r="M31" s="90">
        <v>60</v>
      </c>
      <c r="N31" s="27">
        <f t="shared" si="1"/>
        <v>55</v>
      </c>
      <c r="O31" s="109" t="s">
        <v>246</v>
      </c>
    </row>
    <row r="32" spans="1:15" ht="25.5" x14ac:dyDescent="0.2">
      <c r="A32" s="80">
        <v>17</v>
      </c>
      <c r="B32" s="68" t="s">
        <v>106</v>
      </c>
      <c r="C32" s="26" t="s">
        <v>16</v>
      </c>
      <c r="D32" s="26" t="s">
        <v>17</v>
      </c>
      <c r="E32" s="100" t="s">
        <v>281</v>
      </c>
      <c r="F32" s="26">
        <v>6</v>
      </c>
      <c r="G32" s="45" t="s">
        <v>202</v>
      </c>
      <c r="H32" s="101">
        <v>5</v>
      </c>
      <c r="I32" s="101">
        <v>8</v>
      </c>
      <c r="J32" s="101">
        <v>20</v>
      </c>
      <c r="K32" s="101">
        <v>0</v>
      </c>
      <c r="L32" s="27">
        <f t="shared" si="0"/>
        <v>33</v>
      </c>
      <c r="M32" s="90">
        <v>60</v>
      </c>
      <c r="N32" s="27">
        <f t="shared" si="1"/>
        <v>55</v>
      </c>
      <c r="O32" s="109" t="s">
        <v>246</v>
      </c>
    </row>
    <row r="33" spans="1:15" ht="25.5" x14ac:dyDescent="0.2">
      <c r="A33" s="80">
        <v>18</v>
      </c>
      <c r="B33" s="68" t="s">
        <v>111</v>
      </c>
      <c r="C33" s="26" t="s">
        <v>16</v>
      </c>
      <c r="D33" s="26" t="s">
        <v>17</v>
      </c>
      <c r="E33" s="100" t="s">
        <v>294</v>
      </c>
      <c r="F33" s="26">
        <v>6</v>
      </c>
      <c r="G33" s="45" t="s">
        <v>251</v>
      </c>
      <c r="H33" s="102">
        <v>5</v>
      </c>
      <c r="I33" s="102">
        <v>10</v>
      </c>
      <c r="J33" s="102">
        <v>18</v>
      </c>
      <c r="K33" s="27">
        <v>0</v>
      </c>
      <c r="L33" s="27">
        <f t="shared" si="0"/>
        <v>33</v>
      </c>
      <c r="M33" s="90">
        <v>60</v>
      </c>
      <c r="N33" s="27">
        <f t="shared" si="1"/>
        <v>55</v>
      </c>
      <c r="O33" s="109" t="s">
        <v>246</v>
      </c>
    </row>
    <row r="34" spans="1:15" ht="25.5" x14ac:dyDescent="0.2">
      <c r="A34" s="80">
        <v>19</v>
      </c>
      <c r="B34" s="68" t="s">
        <v>86</v>
      </c>
      <c r="C34" s="65" t="s">
        <v>16</v>
      </c>
      <c r="D34" s="65" t="s">
        <v>17</v>
      </c>
      <c r="E34" s="61" t="s">
        <v>285</v>
      </c>
      <c r="F34" s="65">
        <v>6</v>
      </c>
      <c r="G34" s="61" t="s">
        <v>24</v>
      </c>
      <c r="H34" s="99">
        <v>5</v>
      </c>
      <c r="I34" s="99">
        <v>10</v>
      </c>
      <c r="J34" s="99">
        <v>17</v>
      </c>
      <c r="K34" s="99">
        <v>0</v>
      </c>
      <c r="L34" s="90">
        <f t="shared" si="0"/>
        <v>32</v>
      </c>
      <c r="M34" s="90">
        <v>60</v>
      </c>
      <c r="N34" s="90">
        <f t="shared" si="1"/>
        <v>53.333333333333336</v>
      </c>
      <c r="O34" s="109" t="s">
        <v>246</v>
      </c>
    </row>
    <row r="35" spans="1:15" ht="25.5" x14ac:dyDescent="0.2">
      <c r="A35" s="80">
        <v>20</v>
      </c>
      <c r="B35" s="68" t="s">
        <v>84</v>
      </c>
      <c r="C35" s="65" t="s">
        <v>16</v>
      </c>
      <c r="D35" s="65" t="s">
        <v>17</v>
      </c>
      <c r="E35" s="61" t="s">
        <v>285</v>
      </c>
      <c r="F35" s="65">
        <v>6</v>
      </c>
      <c r="G35" s="61" t="s">
        <v>24</v>
      </c>
      <c r="H35" s="98">
        <v>5</v>
      </c>
      <c r="I35" s="98">
        <v>10</v>
      </c>
      <c r="J35" s="98">
        <v>16</v>
      </c>
      <c r="K35" s="90">
        <v>0</v>
      </c>
      <c r="L35" s="90">
        <f t="shared" si="0"/>
        <v>31</v>
      </c>
      <c r="M35" s="90">
        <v>60</v>
      </c>
      <c r="N35" s="90">
        <f t="shared" si="1"/>
        <v>51.666666666666664</v>
      </c>
      <c r="O35" s="109" t="s">
        <v>246</v>
      </c>
    </row>
    <row r="36" spans="1:15" ht="25.5" x14ac:dyDescent="0.2">
      <c r="A36" s="80">
        <v>21</v>
      </c>
      <c r="B36" s="68" t="s">
        <v>110</v>
      </c>
      <c r="C36" s="26" t="s">
        <v>16</v>
      </c>
      <c r="D36" s="26" t="s">
        <v>17</v>
      </c>
      <c r="E36" s="100" t="s">
        <v>294</v>
      </c>
      <c r="F36" s="26">
        <v>6</v>
      </c>
      <c r="G36" s="45" t="s">
        <v>251</v>
      </c>
      <c r="H36" s="101">
        <v>4</v>
      </c>
      <c r="I36" s="101">
        <v>7</v>
      </c>
      <c r="J36" s="101">
        <v>16</v>
      </c>
      <c r="K36" s="101">
        <v>4</v>
      </c>
      <c r="L36" s="27">
        <f t="shared" si="0"/>
        <v>31</v>
      </c>
      <c r="M36" s="90">
        <v>60</v>
      </c>
      <c r="N36" s="27">
        <f t="shared" si="1"/>
        <v>51.666666666666664</v>
      </c>
      <c r="O36" s="109" t="s">
        <v>246</v>
      </c>
    </row>
    <row r="37" spans="1:15" ht="25.5" x14ac:dyDescent="0.2">
      <c r="A37" s="80">
        <v>22</v>
      </c>
      <c r="B37" s="68" t="s">
        <v>99</v>
      </c>
      <c r="C37" s="26" t="s">
        <v>16</v>
      </c>
      <c r="D37" s="26" t="s">
        <v>17</v>
      </c>
      <c r="E37" s="100" t="s">
        <v>281</v>
      </c>
      <c r="F37" s="26">
        <v>6</v>
      </c>
      <c r="G37" s="100" t="s">
        <v>202</v>
      </c>
      <c r="H37" s="102">
        <v>5</v>
      </c>
      <c r="I37" s="102">
        <v>10</v>
      </c>
      <c r="J37" s="102">
        <v>15</v>
      </c>
      <c r="K37" s="27">
        <v>0</v>
      </c>
      <c r="L37" s="27">
        <f t="shared" si="0"/>
        <v>30</v>
      </c>
      <c r="M37" s="90">
        <v>60</v>
      </c>
      <c r="N37" s="27">
        <f t="shared" si="1"/>
        <v>50</v>
      </c>
      <c r="O37" s="109" t="s">
        <v>246</v>
      </c>
    </row>
    <row r="38" spans="1:15" ht="25.5" x14ac:dyDescent="0.2">
      <c r="A38" s="80">
        <v>23</v>
      </c>
      <c r="B38" s="68" t="s">
        <v>85</v>
      </c>
      <c r="C38" s="65" t="s">
        <v>16</v>
      </c>
      <c r="D38" s="65" t="s">
        <v>17</v>
      </c>
      <c r="E38" s="61" t="s">
        <v>285</v>
      </c>
      <c r="F38" s="65">
        <v>6</v>
      </c>
      <c r="G38" s="61" t="s">
        <v>24</v>
      </c>
      <c r="H38" s="98">
        <v>3</v>
      </c>
      <c r="I38" s="98">
        <v>8</v>
      </c>
      <c r="J38" s="98">
        <v>17</v>
      </c>
      <c r="K38" s="90">
        <v>0</v>
      </c>
      <c r="L38" s="90">
        <f t="shared" si="0"/>
        <v>28</v>
      </c>
      <c r="M38" s="90">
        <v>60</v>
      </c>
      <c r="N38" s="90">
        <f t="shared" si="1"/>
        <v>46.666666666666664</v>
      </c>
      <c r="O38" s="49" t="s">
        <v>247</v>
      </c>
    </row>
    <row r="39" spans="1:15" ht="25.5" x14ac:dyDescent="0.2">
      <c r="A39" s="80">
        <v>24</v>
      </c>
      <c r="B39" s="68" t="s">
        <v>98</v>
      </c>
      <c r="C39" s="26" t="s">
        <v>16</v>
      </c>
      <c r="D39" s="26" t="s">
        <v>17</v>
      </c>
      <c r="E39" s="100" t="s">
        <v>281</v>
      </c>
      <c r="F39" s="26">
        <v>6</v>
      </c>
      <c r="G39" s="100" t="s">
        <v>202</v>
      </c>
      <c r="H39" s="101">
        <v>3</v>
      </c>
      <c r="I39" s="101">
        <v>8</v>
      </c>
      <c r="J39" s="101">
        <v>17</v>
      </c>
      <c r="K39" s="101">
        <v>0</v>
      </c>
      <c r="L39" s="27">
        <f t="shared" si="0"/>
        <v>28</v>
      </c>
      <c r="M39" s="90">
        <v>60</v>
      </c>
      <c r="N39" s="27">
        <f t="shared" si="1"/>
        <v>46.666666666666664</v>
      </c>
      <c r="O39" s="49" t="s">
        <v>247</v>
      </c>
    </row>
    <row r="40" spans="1:15" ht="25.5" x14ac:dyDescent="0.2">
      <c r="A40" s="80">
        <v>25</v>
      </c>
      <c r="B40" s="68" t="s">
        <v>102</v>
      </c>
      <c r="C40" s="26" t="s">
        <v>16</v>
      </c>
      <c r="D40" s="26" t="s">
        <v>17</v>
      </c>
      <c r="E40" s="100" t="s">
        <v>281</v>
      </c>
      <c r="F40" s="26">
        <v>6</v>
      </c>
      <c r="G40" s="45" t="s">
        <v>202</v>
      </c>
      <c r="H40" s="101">
        <v>5</v>
      </c>
      <c r="I40" s="101">
        <v>8</v>
      </c>
      <c r="J40" s="101">
        <v>15</v>
      </c>
      <c r="K40" s="101">
        <v>0</v>
      </c>
      <c r="L40" s="27">
        <f t="shared" si="0"/>
        <v>28</v>
      </c>
      <c r="M40" s="90">
        <v>60</v>
      </c>
      <c r="N40" s="27">
        <f t="shared" si="1"/>
        <v>46.666666666666664</v>
      </c>
      <c r="O40" s="49" t="s">
        <v>247</v>
      </c>
    </row>
    <row r="41" spans="1:15" ht="25.5" x14ac:dyDescent="0.2">
      <c r="A41" s="80">
        <v>26</v>
      </c>
      <c r="B41" s="68" t="s">
        <v>93</v>
      </c>
      <c r="C41" s="26" t="s">
        <v>16</v>
      </c>
      <c r="D41" s="26" t="s">
        <v>17</v>
      </c>
      <c r="E41" s="100" t="s">
        <v>285</v>
      </c>
      <c r="F41" s="26">
        <v>6</v>
      </c>
      <c r="G41" s="100" t="s">
        <v>202</v>
      </c>
      <c r="H41" s="101">
        <v>3</v>
      </c>
      <c r="I41" s="101">
        <v>10</v>
      </c>
      <c r="J41" s="101">
        <v>12</v>
      </c>
      <c r="K41" s="101">
        <v>0</v>
      </c>
      <c r="L41" s="27">
        <f t="shared" si="0"/>
        <v>25</v>
      </c>
      <c r="M41" s="90">
        <v>60</v>
      </c>
      <c r="N41" s="27">
        <f t="shared" si="1"/>
        <v>41.666666666666664</v>
      </c>
      <c r="O41" s="49" t="s">
        <v>247</v>
      </c>
    </row>
    <row r="42" spans="1:15" ht="25.5" x14ac:dyDescent="0.2">
      <c r="A42" s="80">
        <v>27</v>
      </c>
      <c r="B42" s="68" t="s">
        <v>289</v>
      </c>
      <c r="C42" s="26" t="s">
        <v>16</v>
      </c>
      <c r="D42" s="26" t="s">
        <v>17</v>
      </c>
      <c r="E42" s="45" t="s">
        <v>292</v>
      </c>
      <c r="F42" s="26">
        <v>6</v>
      </c>
      <c r="G42" s="45" t="s">
        <v>19</v>
      </c>
      <c r="H42" s="102">
        <v>3</v>
      </c>
      <c r="I42" s="102">
        <v>6</v>
      </c>
      <c r="J42" s="102">
        <v>15</v>
      </c>
      <c r="K42" s="27">
        <v>0</v>
      </c>
      <c r="L42" s="27">
        <f t="shared" si="0"/>
        <v>24</v>
      </c>
      <c r="M42" s="90">
        <v>60</v>
      </c>
      <c r="N42" s="27">
        <f t="shared" si="1"/>
        <v>40</v>
      </c>
      <c r="O42" s="49" t="s">
        <v>247</v>
      </c>
    </row>
    <row r="43" spans="1:15" ht="25.5" x14ac:dyDescent="0.2">
      <c r="A43" s="80">
        <v>28</v>
      </c>
      <c r="B43" s="68" t="s">
        <v>94</v>
      </c>
      <c r="C43" s="26" t="s">
        <v>16</v>
      </c>
      <c r="D43" s="26" t="s">
        <v>17</v>
      </c>
      <c r="E43" s="100" t="s">
        <v>285</v>
      </c>
      <c r="F43" s="26">
        <v>6</v>
      </c>
      <c r="G43" s="100" t="s">
        <v>202</v>
      </c>
      <c r="H43" s="101">
        <v>3</v>
      </c>
      <c r="I43" s="101">
        <v>6</v>
      </c>
      <c r="J43" s="101">
        <v>14</v>
      </c>
      <c r="K43" s="101">
        <v>0</v>
      </c>
      <c r="L43" s="27">
        <f t="shared" si="0"/>
        <v>23</v>
      </c>
      <c r="M43" s="90">
        <v>60</v>
      </c>
      <c r="N43" s="27">
        <f t="shared" si="1"/>
        <v>38.333333333333336</v>
      </c>
      <c r="O43" s="49" t="s">
        <v>247</v>
      </c>
    </row>
    <row r="44" spans="1:15" ht="25.5" x14ac:dyDescent="0.2">
      <c r="A44" s="80">
        <v>29</v>
      </c>
      <c r="B44" s="68" t="s">
        <v>287</v>
      </c>
      <c r="C44" s="26" t="s">
        <v>16</v>
      </c>
      <c r="D44" s="26" t="s">
        <v>17</v>
      </c>
      <c r="E44" s="100" t="s">
        <v>294</v>
      </c>
      <c r="F44" s="26">
        <v>6</v>
      </c>
      <c r="G44" s="45" t="s">
        <v>251</v>
      </c>
      <c r="H44" s="102">
        <v>0</v>
      </c>
      <c r="I44" s="102">
        <v>7</v>
      </c>
      <c r="J44" s="102">
        <v>16</v>
      </c>
      <c r="K44" s="27">
        <v>0</v>
      </c>
      <c r="L44" s="27">
        <f t="shared" si="0"/>
        <v>23</v>
      </c>
      <c r="M44" s="90">
        <v>60</v>
      </c>
      <c r="N44" s="27">
        <f t="shared" si="1"/>
        <v>38.333333333333336</v>
      </c>
      <c r="O44" s="49" t="s">
        <v>247</v>
      </c>
    </row>
    <row r="45" spans="1:15" ht="25.5" x14ac:dyDescent="0.2">
      <c r="A45" s="80">
        <v>30</v>
      </c>
      <c r="B45" s="68" t="s">
        <v>291</v>
      </c>
      <c r="C45" s="26" t="s">
        <v>16</v>
      </c>
      <c r="D45" s="26" t="s">
        <v>17</v>
      </c>
      <c r="E45" s="45" t="s">
        <v>292</v>
      </c>
      <c r="F45" s="26">
        <v>6</v>
      </c>
      <c r="G45" s="45" t="s">
        <v>25</v>
      </c>
      <c r="H45" s="102">
        <v>3</v>
      </c>
      <c r="I45" s="102">
        <v>7</v>
      </c>
      <c r="J45" s="102">
        <v>13</v>
      </c>
      <c r="K45" s="27">
        <v>0</v>
      </c>
      <c r="L45" s="27">
        <f t="shared" si="0"/>
        <v>23</v>
      </c>
      <c r="M45" s="90">
        <v>60</v>
      </c>
      <c r="N45" s="27">
        <f t="shared" si="1"/>
        <v>38.333333333333336</v>
      </c>
      <c r="O45" s="49" t="s">
        <v>247</v>
      </c>
    </row>
    <row r="46" spans="1:15" ht="25.5" x14ac:dyDescent="0.2">
      <c r="A46" s="80">
        <v>31</v>
      </c>
      <c r="B46" s="68" t="s">
        <v>105</v>
      </c>
      <c r="C46" s="26" t="s">
        <v>16</v>
      </c>
      <c r="D46" s="26" t="s">
        <v>17</v>
      </c>
      <c r="E46" s="45" t="s">
        <v>282</v>
      </c>
      <c r="F46" s="26">
        <v>6</v>
      </c>
      <c r="G46" s="45" t="s">
        <v>283</v>
      </c>
      <c r="H46" s="102">
        <v>4</v>
      </c>
      <c r="I46" s="102">
        <v>9</v>
      </c>
      <c r="J46" s="102">
        <v>9</v>
      </c>
      <c r="K46" s="27">
        <v>0</v>
      </c>
      <c r="L46" s="27">
        <f t="shared" si="0"/>
        <v>22</v>
      </c>
      <c r="M46" s="90">
        <v>60</v>
      </c>
      <c r="N46" s="27">
        <f t="shared" si="1"/>
        <v>36.666666666666664</v>
      </c>
      <c r="O46" s="49" t="s">
        <v>247</v>
      </c>
    </row>
    <row r="47" spans="1:15" ht="25.5" x14ac:dyDescent="0.2">
      <c r="A47" s="80">
        <v>32</v>
      </c>
      <c r="B47" s="68" t="s">
        <v>293</v>
      </c>
      <c r="C47" s="26" t="s">
        <v>16</v>
      </c>
      <c r="D47" s="26" t="s">
        <v>17</v>
      </c>
      <c r="E47" s="100" t="s">
        <v>284</v>
      </c>
      <c r="F47" s="26">
        <v>6</v>
      </c>
      <c r="G47" s="45" t="s">
        <v>200</v>
      </c>
      <c r="H47" s="102">
        <v>3</v>
      </c>
      <c r="I47" s="102">
        <v>3</v>
      </c>
      <c r="J47" s="102">
        <v>14</v>
      </c>
      <c r="K47" s="27">
        <v>0</v>
      </c>
      <c r="L47" s="27">
        <f t="shared" si="0"/>
        <v>20</v>
      </c>
      <c r="M47" s="90">
        <v>60</v>
      </c>
      <c r="N47" s="27">
        <f t="shared" si="1"/>
        <v>33.333333333333336</v>
      </c>
      <c r="O47" s="49" t="s">
        <v>247</v>
      </c>
    </row>
    <row r="48" spans="1:15" ht="25.5" x14ac:dyDescent="0.2">
      <c r="A48" s="80">
        <v>33</v>
      </c>
      <c r="B48" s="68" t="s">
        <v>290</v>
      </c>
      <c r="C48" s="26" t="s">
        <v>16</v>
      </c>
      <c r="D48" s="26" t="s">
        <v>17</v>
      </c>
      <c r="E48" s="45" t="s">
        <v>292</v>
      </c>
      <c r="F48" s="26">
        <v>6</v>
      </c>
      <c r="G48" s="45" t="s">
        <v>25</v>
      </c>
      <c r="H48" s="102">
        <v>2</v>
      </c>
      <c r="I48" s="102">
        <v>9</v>
      </c>
      <c r="J48" s="102">
        <v>1</v>
      </c>
      <c r="K48" s="27">
        <v>0</v>
      </c>
      <c r="L48" s="27">
        <f t="shared" si="0"/>
        <v>12</v>
      </c>
      <c r="M48" s="90">
        <v>60</v>
      </c>
      <c r="N48" s="27">
        <f t="shared" si="1"/>
        <v>20</v>
      </c>
      <c r="O48" s="49" t="s">
        <v>247</v>
      </c>
    </row>
    <row r="49" spans="1:15" ht="12.75" x14ac:dyDescent="0.2">
      <c r="A49" s="83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</row>
    <row r="50" spans="1:15" ht="12.75" x14ac:dyDescent="0.2">
      <c r="A50" s="83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</row>
    <row r="51" spans="1:15" ht="12.75" x14ac:dyDescent="0.2">
      <c r="A51" s="83"/>
      <c r="B51" s="1" t="s">
        <v>21</v>
      </c>
      <c r="C51" s="1"/>
      <c r="D51" s="1"/>
      <c r="E51" s="1"/>
      <c r="F51" s="1"/>
      <c r="G51" s="12" t="s">
        <v>35</v>
      </c>
      <c r="H51" s="66"/>
      <c r="I51" s="66"/>
      <c r="J51" s="66"/>
      <c r="K51" s="66"/>
      <c r="L51" s="66"/>
      <c r="M51" s="66"/>
      <c r="N51" s="66"/>
      <c r="O51" s="66"/>
    </row>
    <row r="52" spans="1:15" ht="12.75" x14ac:dyDescent="0.2">
      <c r="A52" s="83"/>
      <c r="B52" s="1" t="s">
        <v>23</v>
      </c>
      <c r="C52" s="1"/>
      <c r="D52" s="1"/>
      <c r="E52" s="1"/>
      <c r="F52" s="1"/>
      <c r="G52" s="13" t="s">
        <v>36</v>
      </c>
      <c r="H52" s="92"/>
      <c r="I52" s="92"/>
      <c r="J52" s="92"/>
      <c r="K52" s="58"/>
      <c r="L52" s="58"/>
      <c r="M52" s="93"/>
      <c r="N52" s="58"/>
      <c r="O52" s="92"/>
    </row>
    <row r="53" spans="1:15" ht="12.75" x14ac:dyDescent="0.2">
      <c r="A53" s="83"/>
      <c r="B53" s="1"/>
      <c r="C53" s="1"/>
      <c r="D53" s="1"/>
      <c r="E53" s="1"/>
      <c r="F53" s="1"/>
      <c r="G53" s="12" t="s">
        <v>37</v>
      </c>
      <c r="H53" s="92"/>
      <c r="I53" s="92"/>
      <c r="J53" s="92"/>
      <c r="K53" s="58"/>
      <c r="L53" s="58"/>
      <c r="M53" s="93"/>
      <c r="N53" s="58"/>
      <c r="O53" s="92"/>
    </row>
    <row r="54" spans="1:15" ht="12.75" x14ac:dyDescent="0.2">
      <c r="A54" s="83"/>
      <c r="B54" s="1"/>
      <c r="C54" s="1"/>
      <c r="D54" s="1"/>
      <c r="E54" s="1"/>
      <c r="F54" s="1"/>
      <c r="G54" s="12" t="s">
        <v>38</v>
      </c>
      <c r="H54" s="92"/>
      <c r="I54" s="92"/>
      <c r="J54" s="92"/>
      <c r="K54" s="58"/>
      <c r="L54" s="58"/>
      <c r="M54" s="93"/>
      <c r="N54" s="58"/>
      <c r="O54" s="92"/>
    </row>
    <row r="55" spans="1:15" ht="12.75" x14ac:dyDescent="0.2">
      <c r="A55" s="83"/>
      <c r="B55" s="1"/>
      <c r="C55" s="1"/>
      <c r="D55" s="1"/>
      <c r="E55" s="1"/>
      <c r="F55" s="1"/>
      <c r="G55" s="12" t="s">
        <v>20</v>
      </c>
      <c r="H55" s="66"/>
      <c r="I55" s="66"/>
      <c r="J55" s="66"/>
      <c r="K55" s="66"/>
      <c r="L55" s="66"/>
      <c r="M55" s="66"/>
      <c r="N55" s="66"/>
      <c r="O55" s="66"/>
    </row>
    <row r="56" spans="1:15" ht="12.75" x14ac:dyDescent="0.2">
      <c r="A56" s="83"/>
      <c r="B56" s="1"/>
      <c r="C56" s="1"/>
      <c r="D56" s="1"/>
      <c r="E56" s="1"/>
      <c r="F56" s="1"/>
      <c r="G56" s="12" t="s">
        <v>40</v>
      </c>
      <c r="H56" s="66"/>
      <c r="I56" s="66"/>
      <c r="J56" s="66"/>
      <c r="K56" s="66"/>
      <c r="L56" s="66"/>
      <c r="M56" s="66"/>
      <c r="N56" s="66"/>
      <c r="O56" s="66"/>
    </row>
    <row r="57" spans="1:15" ht="12.75" x14ac:dyDescent="0.2">
      <c r="A57" s="83"/>
      <c r="B57" s="1"/>
      <c r="C57" s="1"/>
      <c r="D57" s="1"/>
      <c r="E57" s="1"/>
      <c r="F57" s="1"/>
      <c r="G57" s="12" t="s">
        <v>39</v>
      </c>
      <c r="H57" s="92"/>
      <c r="I57" s="92"/>
      <c r="J57" s="92"/>
      <c r="K57" s="58"/>
      <c r="L57" s="58"/>
      <c r="M57" s="93"/>
      <c r="N57" s="58"/>
      <c r="O57" s="92"/>
    </row>
    <row r="58" spans="1:15" ht="12.75" x14ac:dyDescent="0.2">
      <c r="A58" s="83"/>
      <c r="B58" s="1"/>
      <c r="C58" s="1"/>
      <c r="D58" s="1"/>
      <c r="E58" s="1"/>
      <c r="F58" s="1"/>
      <c r="G58" s="33" t="s">
        <v>45</v>
      </c>
      <c r="H58" s="92"/>
      <c r="I58" s="92"/>
      <c r="J58" s="92"/>
      <c r="K58" s="58"/>
      <c r="L58" s="58"/>
      <c r="M58" s="93"/>
      <c r="N58" s="58"/>
      <c r="O58" s="92"/>
    </row>
    <row r="59" spans="1:15" ht="12.75" x14ac:dyDescent="0.2">
      <c r="A59" s="83"/>
      <c r="B59" s="1"/>
      <c r="C59" s="1"/>
      <c r="D59" s="1"/>
      <c r="E59" s="1"/>
      <c r="F59" s="1"/>
      <c r="G59" s="33" t="s">
        <v>46</v>
      </c>
      <c r="H59" s="66"/>
      <c r="I59" s="66"/>
      <c r="J59" s="66"/>
      <c r="K59" s="66"/>
      <c r="L59" s="66"/>
      <c r="M59" s="66"/>
      <c r="N59" s="66"/>
      <c r="O59" s="66"/>
    </row>
    <row r="60" spans="1:15" ht="12.75" x14ac:dyDescent="0.2">
      <c r="A60" s="66"/>
      <c r="B60" s="1"/>
      <c r="C60" s="1"/>
      <c r="D60" s="1"/>
      <c r="E60" s="1"/>
      <c r="F60" s="1"/>
      <c r="G60" s="1" t="s">
        <v>22</v>
      </c>
      <c r="H60" s="66"/>
      <c r="I60" s="66"/>
      <c r="J60" s="66"/>
      <c r="K60" s="66"/>
      <c r="L60" s="66"/>
      <c r="M60" s="66"/>
      <c r="N60" s="66"/>
      <c r="O60" s="66"/>
    </row>
    <row r="61" spans="1:15" ht="12.75" x14ac:dyDescent="0.2">
      <c r="B61" s="1"/>
      <c r="C61" s="1"/>
      <c r="D61" s="1"/>
      <c r="E61" s="1"/>
      <c r="F61" s="1"/>
      <c r="G61" s="1" t="s">
        <v>22</v>
      </c>
    </row>
  </sheetData>
  <sortState ref="A16:P49">
    <sortCondition descending="1" ref="N16"/>
  </sortState>
  <mergeCells count="10">
    <mergeCell ref="A3:O3"/>
    <mergeCell ref="A5:O5"/>
    <mergeCell ref="A6:O6"/>
    <mergeCell ref="A7:O7"/>
    <mergeCell ref="A8:O8"/>
    <mergeCell ref="A9:K9"/>
    <mergeCell ref="A10:O10"/>
    <mergeCell ref="A11:O11"/>
    <mergeCell ref="A12:O12"/>
    <mergeCell ref="A13:O13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8"/>
  <sheetViews>
    <sheetView zoomScale="90" zoomScaleNormal="90" workbookViewId="0">
      <selection activeCell="C1" sqref="C1:C1048576"/>
    </sheetView>
  </sheetViews>
  <sheetFormatPr defaultColWidth="9"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5" x14ac:dyDescent="0.2">
      <c r="A3" s="127" t="s">
        <v>112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2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x14ac:dyDescent="0.2">
      <c r="A5" s="129" t="s">
        <v>302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15" x14ac:dyDescent="0.2">
      <c r="A6" s="129" t="s">
        <v>42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ht="15" x14ac:dyDescent="0.25">
      <c r="A7" s="131" t="s">
        <v>0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5" ht="15" customHeight="1" x14ac:dyDescent="0.2">
      <c r="A8" s="123" t="s">
        <v>32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spans="1:15" ht="15" customHeight="1" x14ac:dyDescent="0.2">
      <c r="A9" s="123" t="s">
        <v>33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9"/>
      <c r="M9" s="9"/>
      <c r="N9" s="9"/>
      <c r="O9" s="9"/>
    </row>
    <row r="10" spans="1:15" ht="14.25" customHeight="1" x14ac:dyDescent="0.2">
      <c r="A10" s="123" t="s">
        <v>43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spans="1:15" ht="14.25" customHeight="1" x14ac:dyDescent="0.2">
      <c r="A11" s="123" t="s">
        <v>34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spans="1:15" ht="14.25" customHeight="1" x14ac:dyDescent="0.2">
      <c r="A12" s="123" t="s">
        <v>44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spans="1:15" ht="12.75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5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51.75" thickBot="1" x14ac:dyDescent="0.25">
      <c r="A15" s="4" t="s">
        <v>1</v>
      </c>
      <c r="B15" s="5" t="s">
        <v>2</v>
      </c>
      <c r="C15" s="5" t="s">
        <v>3</v>
      </c>
      <c r="D15" s="4" t="s">
        <v>4</v>
      </c>
      <c r="E15" s="6" t="s">
        <v>5</v>
      </c>
      <c r="F15" s="6" t="s">
        <v>6</v>
      </c>
      <c r="G15" s="4" t="s">
        <v>7</v>
      </c>
      <c r="H15" s="10" t="s">
        <v>8</v>
      </c>
      <c r="I15" s="4" t="s">
        <v>9</v>
      </c>
      <c r="J15" s="4" t="s">
        <v>10</v>
      </c>
      <c r="K15" s="6" t="s">
        <v>11</v>
      </c>
      <c r="L15" s="4" t="s">
        <v>12</v>
      </c>
      <c r="M15" s="4" t="s">
        <v>13</v>
      </c>
      <c r="N15" s="4" t="s">
        <v>14</v>
      </c>
      <c r="O15" s="4" t="s">
        <v>15</v>
      </c>
    </row>
    <row r="16" spans="1:15" ht="25.5" x14ac:dyDescent="0.2">
      <c r="A16" s="122">
        <v>1</v>
      </c>
      <c r="B16" s="68" t="s">
        <v>87</v>
      </c>
      <c r="C16" s="26" t="s">
        <v>16</v>
      </c>
      <c r="D16" s="26" t="s">
        <v>17</v>
      </c>
      <c r="E16" s="100" t="s">
        <v>285</v>
      </c>
      <c r="F16" s="26">
        <v>7</v>
      </c>
      <c r="G16" s="100" t="s">
        <v>202</v>
      </c>
      <c r="H16" s="100">
        <v>5</v>
      </c>
      <c r="I16" s="100">
        <v>12</v>
      </c>
      <c r="J16" s="100">
        <v>29</v>
      </c>
      <c r="K16" s="100">
        <v>10</v>
      </c>
      <c r="L16" s="27">
        <f t="shared" ref="L16" si="0">H16+I16+J16+K16</f>
        <v>56</v>
      </c>
      <c r="M16" s="90">
        <v>60</v>
      </c>
      <c r="N16" s="27">
        <f t="shared" ref="N16" si="1">L16*100/M16</f>
        <v>93.333333333333329</v>
      </c>
      <c r="O16" s="49" t="s">
        <v>280</v>
      </c>
    </row>
    <row r="17" spans="1:15" ht="25.5" x14ac:dyDescent="0.2">
      <c r="A17" s="39">
        <v>2</v>
      </c>
      <c r="B17" s="39" t="s">
        <v>128</v>
      </c>
      <c r="C17" s="31" t="s">
        <v>16</v>
      </c>
      <c r="D17" s="31" t="s">
        <v>17</v>
      </c>
      <c r="E17" s="111" t="s">
        <v>261</v>
      </c>
      <c r="F17" s="35">
        <v>7</v>
      </c>
      <c r="G17" s="43" t="s">
        <v>252</v>
      </c>
      <c r="H17" s="35">
        <v>6</v>
      </c>
      <c r="I17" s="35">
        <v>8</v>
      </c>
      <c r="J17" s="35">
        <v>15</v>
      </c>
      <c r="K17" s="113">
        <v>10</v>
      </c>
      <c r="L17" s="32">
        <f t="shared" ref="L17:L54" si="2">H17+I17+J17+K17</f>
        <v>39</v>
      </c>
      <c r="M17" s="32">
        <v>60</v>
      </c>
      <c r="N17" s="32">
        <f t="shared" ref="N17:N54" si="3">L17*100/M17</f>
        <v>65</v>
      </c>
      <c r="O17" s="41" t="s">
        <v>218</v>
      </c>
    </row>
    <row r="18" spans="1:15" ht="25.5" x14ac:dyDescent="0.2">
      <c r="A18" s="122">
        <v>3</v>
      </c>
      <c r="B18" s="39" t="s">
        <v>264</v>
      </c>
      <c r="C18" s="30" t="s">
        <v>16</v>
      </c>
      <c r="D18" s="31" t="s">
        <v>17</v>
      </c>
      <c r="E18" s="43" t="s">
        <v>262</v>
      </c>
      <c r="F18" s="35">
        <v>7</v>
      </c>
      <c r="G18" s="43" t="s">
        <v>200</v>
      </c>
      <c r="H18" s="36">
        <v>8</v>
      </c>
      <c r="I18" s="36">
        <v>7</v>
      </c>
      <c r="J18" s="36">
        <v>10</v>
      </c>
      <c r="K18" s="37">
        <v>10</v>
      </c>
      <c r="L18" s="32">
        <f t="shared" si="2"/>
        <v>35</v>
      </c>
      <c r="M18" s="32">
        <v>60</v>
      </c>
      <c r="N18" s="32">
        <f t="shared" si="3"/>
        <v>58.333333333333336</v>
      </c>
      <c r="O18" s="91" t="s">
        <v>218</v>
      </c>
    </row>
    <row r="19" spans="1:15" ht="25.5" x14ac:dyDescent="0.2">
      <c r="A19" s="39">
        <v>4</v>
      </c>
      <c r="B19" s="75" t="s">
        <v>121</v>
      </c>
      <c r="C19" s="76" t="s">
        <v>16</v>
      </c>
      <c r="D19" s="31" t="s">
        <v>17</v>
      </c>
      <c r="E19" s="43" t="s">
        <v>249</v>
      </c>
      <c r="F19" s="35">
        <v>7</v>
      </c>
      <c r="G19" s="43" t="s">
        <v>252</v>
      </c>
      <c r="H19" s="36">
        <v>11</v>
      </c>
      <c r="I19" s="36">
        <v>6</v>
      </c>
      <c r="J19" s="36">
        <v>6</v>
      </c>
      <c r="K19" s="37">
        <v>10</v>
      </c>
      <c r="L19" s="32">
        <f t="shared" si="2"/>
        <v>33</v>
      </c>
      <c r="M19" s="32">
        <v>60</v>
      </c>
      <c r="N19" s="32">
        <f t="shared" si="3"/>
        <v>55</v>
      </c>
      <c r="O19" s="91" t="s">
        <v>218</v>
      </c>
    </row>
    <row r="20" spans="1:15" ht="25.5" x14ac:dyDescent="0.2">
      <c r="A20" s="122">
        <v>5</v>
      </c>
      <c r="B20" s="75" t="s">
        <v>258</v>
      </c>
      <c r="C20" s="76" t="s">
        <v>16</v>
      </c>
      <c r="D20" s="31" t="s">
        <v>17</v>
      </c>
      <c r="E20" s="111" t="s">
        <v>249</v>
      </c>
      <c r="F20" s="112">
        <v>7</v>
      </c>
      <c r="G20" s="43" t="s">
        <v>203</v>
      </c>
      <c r="H20" s="38">
        <v>6</v>
      </c>
      <c r="I20" s="38">
        <v>6</v>
      </c>
      <c r="J20" s="38">
        <v>10</v>
      </c>
      <c r="K20" s="38">
        <v>9</v>
      </c>
      <c r="L20" s="32">
        <f t="shared" si="2"/>
        <v>31</v>
      </c>
      <c r="M20" s="32">
        <v>60</v>
      </c>
      <c r="N20" s="32">
        <f t="shared" si="3"/>
        <v>51.666666666666664</v>
      </c>
      <c r="O20" s="91" t="s">
        <v>218</v>
      </c>
    </row>
    <row r="21" spans="1:15" ht="25.5" x14ac:dyDescent="0.2">
      <c r="A21" s="39">
        <v>6</v>
      </c>
      <c r="B21" s="75" t="s">
        <v>253</v>
      </c>
      <c r="C21" s="77" t="s">
        <v>16</v>
      </c>
      <c r="D21" s="7" t="s">
        <v>17</v>
      </c>
      <c r="E21" s="78" t="s">
        <v>261</v>
      </c>
      <c r="F21" s="19">
        <v>7</v>
      </c>
      <c r="G21" s="47" t="s">
        <v>252</v>
      </c>
      <c r="H21" s="20">
        <v>5</v>
      </c>
      <c r="I21" s="20">
        <v>9</v>
      </c>
      <c r="J21" s="20">
        <v>14</v>
      </c>
      <c r="K21" s="21">
        <v>0</v>
      </c>
      <c r="L21" s="11">
        <f t="shared" si="2"/>
        <v>28</v>
      </c>
      <c r="M21" s="11">
        <v>60</v>
      </c>
      <c r="N21" s="11">
        <f t="shared" si="3"/>
        <v>46.666666666666664</v>
      </c>
      <c r="O21" s="73" t="s">
        <v>247</v>
      </c>
    </row>
    <row r="22" spans="1:15" ht="25.5" x14ac:dyDescent="0.2">
      <c r="A22" s="122">
        <v>7</v>
      </c>
      <c r="B22" s="75" t="s">
        <v>127</v>
      </c>
      <c r="C22" s="77" t="s">
        <v>16</v>
      </c>
      <c r="D22" s="7" t="s">
        <v>17</v>
      </c>
      <c r="E22" s="78" t="s">
        <v>261</v>
      </c>
      <c r="F22" s="19">
        <v>7</v>
      </c>
      <c r="G22" s="47" t="s">
        <v>252</v>
      </c>
      <c r="H22" s="20">
        <v>2</v>
      </c>
      <c r="I22" s="20">
        <v>8</v>
      </c>
      <c r="J22" s="20">
        <v>17</v>
      </c>
      <c r="K22" s="20">
        <v>0</v>
      </c>
      <c r="L22" s="11">
        <f t="shared" si="2"/>
        <v>27</v>
      </c>
      <c r="M22" s="11">
        <v>60</v>
      </c>
      <c r="N22" s="11">
        <f t="shared" si="3"/>
        <v>45</v>
      </c>
      <c r="O22" s="73" t="s">
        <v>247</v>
      </c>
    </row>
    <row r="23" spans="1:15" ht="25.5" x14ac:dyDescent="0.2">
      <c r="A23" s="39">
        <v>8</v>
      </c>
      <c r="B23" s="75" t="s">
        <v>257</v>
      </c>
      <c r="C23" s="77" t="s">
        <v>16</v>
      </c>
      <c r="D23" s="7" t="s">
        <v>17</v>
      </c>
      <c r="E23" s="78" t="s">
        <v>262</v>
      </c>
      <c r="F23" s="22">
        <v>7</v>
      </c>
      <c r="G23" s="47" t="s">
        <v>18</v>
      </c>
      <c r="H23" s="23">
        <v>5</v>
      </c>
      <c r="I23" s="23">
        <v>8</v>
      </c>
      <c r="J23" s="23">
        <v>14</v>
      </c>
      <c r="K23" s="23">
        <v>0</v>
      </c>
      <c r="L23" s="11">
        <f t="shared" si="2"/>
        <v>27</v>
      </c>
      <c r="M23" s="11">
        <v>60</v>
      </c>
      <c r="N23" s="11">
        <f t="shared" si="3"/>
        <v>45</v>
      </c>
      <c r="O23" s="73" t="s">
        <v>247</v>
      </c>
    </row>
    <row r="24" spans="1:15" ht="25.5" x14ac:dyDescent="0.2">
      <c r="A24" s="122">
        <v>9</v>
      </c>
      <c r="B24" s="75" t="s">
        <v>129</v>
      </c>
      <c r="C24" s="77" t="s">
        <v>16</v>
      </c>
      <c r="D24" s="7" t="s">
        <v>17</v>
      </c>
      <c r="E24" s="78" t="s">
        <v>261</v>
      </c>
      <c r="F24" s="22">
        <v>7</v>
      </c>
      <c r="G24" s="47" t="s">
        <v>252</v>
      </c>
      <c r="H24" s="23">
        <v>3</v>
      </c>
      <c r="I24" s="23">
        <v>8</v>
      </c>
      <c r="J24" s="23">
        <v>15</v>
      </c>
      <c r="K24" s="23">
        <v>0</v>
      </c>
      <c r="L24" s="11">
        <f t="shared" si="2"/>
        <v>26</v>
      </c>
      <c r="M24" s="11">
        <v>60</v>
      </c>
      <c r="N24" s="11">
        <f t="shared" si="3"/>
        <v>43.333333333333336</v>
      </c>
      <c r="O24" s="73" t="s">
        <v>247</v>
      </c>
    </row>
    <row r="25" spans="1:15" ht="25.5" x14ac:dyDescent="0.2">
      <c r="A25" s="39">
        <v>10</v>
      </c>
      <c r="B25" s="75" t="s">
        <v>256</v>
      </c>
      <c r="C25" s="77" t="s">
        <v>16</v>
      </c>
      <c r="D25" s="7" t="s">
        <v>17</v>
      </c>
      <c r="E25" s="78" t="s">
        <v>261</v>
      </c>
      <c r="F25" s="19">
        <v>7</v>
      </c>
      <c r="G25" s="47" t="s">
        <v>252</v>
      </c>
      <c r="H25" s="20">
        <v>6</v>
      </c>
      <c r="I25" s="20">
        <v>6</v>
      </c>
      <c r="J25" s="20">
        <v>7</v>
      </c>
      <c r="K25" s="21">
        <v>7</v>
      </c>
      <c r="L25" s="11">
        <f t="shared" si="2"/>
        <v>26</v>
      </c>
      <c r="M25" s="11">
        <v>60</v>
      </c>
      <c r="N25" s="11">
        <f t="shared" si="3"/>
        <v>43.333333333333336</v>
      </c>
      <c r="O25" s="73" t="s">
        <v>247</v>
      </c>
    </row>
    <row r="26" spans="1:15" ht="25.5" x14ac:dyDescent="0.2">
      <c r="A26" s="122">
        <v>11</v>
      </c>
      <c r="B26" s="75" t="s">
        <v>126</v>
      </c>
      <c r="C26" s="77" t="s">
        <v>16</v>
      </c>
      <c r="D26" s="7" t="s">
        <v>17</v>
      </c>
      <c r="E26" s="78" t="s">
        <v>261</v>
      </c>
      <c r="F26" s="22">
        <v>7</v>
      </c>
      <c r="G26" s="47" t="s">
        <v>252</v>
      </c>
      <c r="H26" s="23">
        <v>2</v>
      </c>
      <c r="I26" s="23">
        <v>7</v>
      </c>
      <c r="J26" s="23">
        <v>16</v>
      </c>
      <c r="K26" s="23">
        <v>0</v>
      </c>
      <c r="L26" s="11">
        <f t="shared" si="2"/>
        <v>25</v>
      </c>
      <c r="M26" s="11">
        <v>60</v>
      </c>
      <c r="N26" s="11">
        <f t="shared" si="3"/>
        <v>41.666666666666664</v>
      </c>
      <c r="O26" s="73" t="s">
        <v>247</v>
      </c>
    </row>
    <row r="27" spans="1:15" ht="25.5" x14ac:dyDescent="0.2">
      <c r="A27" s="39">
        <v>12</v>
      </c>
      <c r="B27" s="75" t="s">
        <v>124</v>
      </c>
      <c r="C27" s="77" t="s">
        <v>16</v>
      </c>
      <c r="D27" s="7" t="s">
        <v>17</v>
      </c>
      <c r="E27" s="78" t="s">
        <v>261</v>
      </c>
      <c r="F27" s="22">
        <v>7</v>
      </c>
      <c r="G27" s="47" t="s">
        <v>252</v>
      </c>
      <c r="H27" s="23">
        <v>6</v>
      </c>
      <c r="I27" s="23">
        <v>5</v>
      </c>
      <c r="J27" s="23">
        <v>13</v>
      </c>
      <c r="K27" s="23">
        <v>0</v>
      </c>
      <c r="L27" s="11">
        <f t="shared" si="2"/>
        <v>24</v>
      </c>
      <c r="M27" s="11">
        <v>60</v>
      </c>
      <c r="N27" s="11">
        <f t="shared" si="3"/>
        <v>40</v>
      </c>
      <c r="O27" s="73" t="s">
        <v>247</v>
      </c>
    </row>
    <row r="28" spans="1:15" ht="25.5" x14ac:dyDescent="0.2">
      <c r="A28" s="122">
        <v>13</v>
      </c>
      <c r="B28" s="75" t="s">
        <v>123</v>
      </c>
      <c r="C28" s="77" t="s">
        <v>16</v>
      </c>
      <c r="D28" s="7" t="s">
        <v>17</v>
      </c>
      <c r="E28" s="48" t="s">
        <v>249</v>
      </c>
      <c r="F28" s="23">
        <v>7</v>
      </c>
      <c r="G28" s="47" t="s">
        <v>252</v>
      </c>
      <c r="H28" s="23">
        <v>7</v>
      </c>
      <c r="I28" s="23">
        <v>4</v>
      </c>
      <c r="J28" s="23">
        <v>5</v>
      </c>
      <c r="K28" s="23">
        <v>7</v>
      </c>
      <c r="L28" s="11">
        <f t="shared" si="2"/>
        <v>23</v>
      </c>
      <c r="M28" s="11">
        <v>60</v>
      </c>
      <c r="N28" s="11">
        <f t="shared" si="3"/>
        <v>38.333333333333336</v>
      </c>
      <c r="O28" s="73" t="s">
        <v>247</v>
      </c>
    </row>
    <row r="29" spans="1:15" ht="25.5" x14ac:dyDescent="0.2">
      <c r="A29" s="39">
        <v>14</v>
      </c>
      <c r="B29" s="75" t="s">
        <v>255</v>
      </c>
      <c r="C29" s="77" t="s">
        <v>16</v>
      </c>
      <c r="D29" s="7" t="s">
        <v>17</v>
      </c>
      <c r="E29" s="79" t="s">
        <v>261</v>
      </c>
      <c r="F29" s="23">
        <v>7</v>
      </c>
      <c r="G29" s="47" t="s">
        <v>252</v>
      </c>
      <c r="H29" s="23">
        <v>2</v>
      </c>
      <c r="I29" s="23">
        <v>5</v>
      </c>
      <c r="J29" s="23">
        <v>16</v>
      </c>
      <c r="K29" s="23">
        <v>0</v>
      </c>
      <c r="L29" s="11">
        <f t="shared" si="2"/>
        <v>23</v>
      </c>
      <c r="M29" s="11">
        <v>60</v>
      </c>
      <c r="N29" s="11">
        <f t="shared" si="3"/>
        <v>38.333333333333336</v>
      </c>
      <c r="O29" s="73" t="s">
        <v>247</v>
      </c>
    </row>
    <row r="30" spans="1:15" ht="25.5" x14ac:dyDescent="0.2">
      <c r="A30" s="122">
        <v>15</v>
      </c>
      <c r="B30" s="75" t="s">
        <v>259</v>
      </c>
      <c r="C30" s="77" t="s">
        <v>16</v>
      </c>
      <c r="D30" s="7" t="s">
        <v>17</v>
      </c>
      <c r="E30" s="48" t="s">
        <v>249</v>
      </c>
      <c r="F30" s="20">
        <v>7</v>
      </c>
      <c r="G30" s="47" t="s">
        <v>203</v>
      </c>
      <c r="H30" s="20">
        <v>6</v>
      </c>
      <c r="I30" s="20">
        <v>4</v>
      </c>
      <c r="J30" s="20">
        <v>6</v>
      </c>
      <c r="K30" s="21">
        <v>7</v>
      </c>
      <c r="L30" s="11">
        <f t="shared" si="2"/>
        <v>23</v>
      </c>
      <c r="M30" s="11">
        <v>60</v>
      </c>
      <c r="N30" s="11">
        <f t="shared" si="3"/>
        <v>38.333333333333336</v>
      </c>
      <c r="O30" s="73" t="s">
        <v>247</v>
      </c>
    </row>
    <row r="31" spans="1:15" ht="25.5" x14ac:dyDescent="0.2">
      <c r="A31" s="39">
        <v>16</v>
      </c>
      <c r="B31" s="75" t="s">
        <v>117</v>
      </c>
      <c r="C31" s="76" t="s">
        <v>16</v>
      </c>
      <c r="D31" s="31" t="s">
        <v>17</v>
      </c>
      <c r="E31" s="87" t="s">
        <v>249</v>
      </c>
      <c r="F31" s="38">
        <v>7</v>
      </c>
      <c r="G31" s="43" t="s">
        <v>203</v>
      </c>
      <c r="H31" s="38">
        <v>1</v>
      </c>
      <c r="I31" s="38">
        <v>4</v>
      </c>
      <c r="J31" s="38">
        <v>10</v>
      </c>
      <c r="K31" s="38">
        <v>7</v>
      </c>
      <c r="L31" s="32">
        <f t="shared" si="2"/>
        <v>22</v>
      </c>
      <c r="M31" s="32">
        <v>60</v>
      </c>
      <c r="N31" s="32">
        <f t="shared" si="3"/>
        <v>36.666666666666664</v>
      </c>
      <c r="O31" s="73" t="s">
        <v>247</v>
      </c>
    </row>
    <row r="32" spans="1:15" ht="25.5" x14ac:dyDescent="0.2">
      <c r="A32" s="122">
        <v>17</v>
      </c>
      <c r="B32" s="75" t="s">
        <v>118</v>
      </c>
      <c r="C32" s="76" t="s">
        <v>16</v>
      </c>
      <c r="D32" s="31" t="s">
        <v>17</v>
      </c>
      <c r="E32" s="87" t="s">
        <v>249</v>
      </c>
      <c r="F32" s="38">
        <v>7</v>
      </c>
      <c r="G32" s="43" t="s">
        <v>203</v>
      </c>
      <c r="H32" s="38">
        <v>8</v>
      </c>
      <c r="I32" s="38">
        <v>1</v>
      </c>
      <c r="J32" s="38">
        <v>3</v>
      </c>
      <c r="K32" s="38">
        <v>8</v>
      </c>
      <c r="L32" s="32">
        <f t="shared" si="2"/>
        <v>20</v>
      </c>
      <c r="M32" s="32">
        <v>60</v>
      </c>
      <c r="N32" s="32">
        <f t="shared" si="3"/>
        <v>33.333333333333336</v>
      </c>
      <c r="O32" s="73" t="s">
        <v>247</v>
      </c>
    </row>
    <row r="33" spans="1:15" ht="25.5" x14ac:dyDescent="0.2">
      <c r="A33" s="39">
        <v>18</v>
      </c>
      <c r="B33" s="75" t="s">
        <v>125</v>
      </c>
      <c r="C33" s="77" t="s">
        <v>16</v>
      </c>
      <c r="D33" s="7" t="s">
        <v>17</v>
      </c>
      <c r="E33" s="79" t="s">
        <v>261</v>
      </c>
      <c r="F33" s="23">
        <v>7</v>
      </c>
      <c r="G33" s="47" t="s">
        <v>252</v>
      </c>
      <c r="H33" s="23">
        <v>6</v>
      </c>
      <c r="I33" s="23">
        <v>0</v>
      </c>
      <c r="J33" s="23">
        <v>4</v>
      </c>
      <c r="K33" s="23">
        <v>10</v>
      </c>
      <c r="L33" s="11">
        <f t="shared" si="2"/>
        <v>20</v>
      </c>
      <c r="M33" s="11">
        <v>60</v>
      </c>
      <c r="N33" s="11">
        <f t="shared" si="3"/>
        <v>33.333333333333336</v>
      </c>
      <c r="O33" s="73" t="s">
        <v>247</v>
      </c>
    </row>
    <row r="34" spans="1:15" ht="25.5" x14ac:dyDescent="0.2">
      <c r="A34" s="122">
        <v>19</v>
      </c>
      <c r="B34" s="75" t="s">
        <v>254</v>
      </c>
      <c r="C34" s="77" t="s">
        <v>16</v>
      </c>
      <c r="D34" s="7" t="s">
        <v>17</v>
      </c>
      <c r="E34" s="79" t="s">
        <v>261</v>
      </c>
      <c r="F34" s="23">
        <v>7</v>
      </c>
      <c r="G34" s="47" t="s">
        <v>252</v>
      </c>
      <c r="H34" s="23">
        <v>2</v>
      </c>
      <c r="I34" s="23">
        <v>7</v>
      </c>
      <c r="J34" s="23">
        <v>11</v>
      </c>
      <c r="K34" s="23">
        <v>0</v>
      </c>
      <c r="L34" s="11">
        <f t="shared" si="2"/>
        <v>20</v>
      </c>
      <c r="M34" s="11">
        <v>60</v>
      </c>
      <c r="N34" s="11">
        <f t="shared" si="3"/>
        <v>33.333333333333336</v>
      </c>
      <c r="O34" s="73" t="s">
        <v>247</v>
      </c>
    </row>
    <row r="35" spans="1:15" ht="25.5" x14ac:dyDescent="0.2">
      <c r="A35" s="39">
        <v>20</v>
      </c>
      <c r="B35" s="75" t="s">
        <v>119</v>
      </c>
      <c r="C35" s="77" t="s">
        <v>16</v>
      </c>
      <c r="D35" s="7" t="s">
        <v>17</v>
      </c>
      <c r="E35" s="48" t="s">
        <v>250</v>
      </c>
      <c r="F35" s="20">
        <v>7</v>
      </c>
      <c r="G35" s="43" t="s">
        <v>203</v>
      </c>
      <c r="H35" s="20">
        <v>8</v>
      </c>
      <c r="I35" s="20">
        <v>5</v>
      </c>
      <c r="J35" s="20">
        <v>5</v>
      </c>
      <c r="K35" s="21">
        <v>0</v>
      </c>
      <c r="L35" s="11">
        <f t="shared" si="2"/>
        <v>18</v>
      </c>
      <c r="M35" s="11">
        <v>60</v>
      </c>
      <c r="N35" s="11">
        <f t="shared" si="3"/>
        <v>30</v>
      </c>
      <c r="O35" s="73" t="s">
        <v>247</v>
      </c>
    </row>
    <row r="36" spans="1:15" ht="25.5" x14ac:dyDescent="0.2">
      <c r="A36" s="122">
        <v>21</v>
      </c>
      <c r="B36" s="75" t="s">
        <v>122</v>
      </c>
      <c r="C36" s="77" t="s">
        <v>16</v>
      </c>
      <c r="D36" s="7" t="s">
        <v>17</v>
      </c>
      <c r="E36" s="48" t="s">
        <v>249</v>
      </c>
      <c r="F36" s="20">
        <v>7</v>
      </c>
      <c r="G36" s="47" t="s">
        <v>252</v>
      </c>
      <c r="H36" s="20">
        <v>6</v>
      </c>
      <c r="I36" s="20">
        <v>10</v>
      </c>
      <c r="J36" s="20">
        <v>2</v>
      </c>
      <c r="K36" s="21">
        <v>0</v>
      </c>
      <c r="L36" s="11">
        <f t="shared" si="2"/>
        <v>18</v>
      </c>
      <c r="M36" s="11">
        <v>60</v>
      </c>
      <c r="N36" s="11">
        <f t="shared" si="3"/>
        <v>30</v>
      </c>
      <c r="O36" s="73" t="s">
        <v>247</v>
      </c>
    </row>
    <row r="37" spans="1:15" ht="25.5" x14ac:dyDescent="0.2">
      <c r="A37" s="39">
        <v>22</v>
      </c>
      <c r="B37" s="75" t="s">
        <v>120</v>
      </c>
      <c r="C37" s="77" t="s">
        <v>16</v>
      </c>
      <c r="D37" s="7" t="s">
        <v>17</v>
      </c>
      <c r="E37" s="48" t="s">
        <v>250</v>
      </c>
      <c r="F37" s="20">
        <v>7</v>
      </c>
      <c r="G37" s="43" t="s">
        <v>203</v>
      </c>
      <c r="H37" s="20">
        <v>7</v>
      </c>
      <c r="I37" s="20">
        <v>5</v>
      </c>
      <c r="J37" s="20">
        <v>5</v>
      </c>
      <c r="K37" s="21">
        <v>0</v>
      </c>
      <c r="L37" s="11">
        <f t="shared" si="2"/>
        <v>17</v>
      </c>
      <c r="M37" s="11">
        <v>60</v>
      </c>
      <c r="N37" s="11">
        <f t="shared" si="3"/>
        <v>28.333333333333332</v>
      </c>
      <c r="O37" s="73" t="s">
        <v>247</v>
      </c>
    </row>
    <row r="38" spans="1:15" ht="25.5" x14ac:dyDescent="0.2">
      <c r="A38" s="122">
        <v>23</v>
      </c>
      <c r="B38" s="75" t="s">
        <v>260</v>
      </c>
      <c r="C38" s="77" t="s">
        <v>16</v>
      </c>
      <c r="D38" s="7" t="s">
        <v>17</v>
      </c>
      <c r="E38" s="48" t="s">
        <v>250</v>
      </c>
      <c r="F38" s="20">
        <v>7</v>
      </c>
      <c r="G38" s="47" t="s">
        <v>203</v>
      </c>
      <c r="H38" s="20">
        <v>3</v>
      </c>
      <c r="I38" s="20">
        <v>6</v>
      </c>
      <c r="J38" s="20">
        <v>8</v>
      </c>
      <c r="K38" s="21">
        <v>0</v>
      </c>
      <c r="L38" s="11">
        <f t="shared" si="2"/>
        <v>17</v>
      </c>
      <c r="M38" s="11">
        <v>60</v>
      </c>
      <c r="N38" s="11">
        <f t="shared" si="3"/>
        <v>28.333333333333332</v>
      </c>
      <c r="O38" s="73" t="s">
        <v>247</v>
      </c>
    </row>
    <row r="39" spans="1:15" ht="25.5" x14ac:dyDescent="0.2">
      <c r="A39" s="39">
        <v>24</v>
      </c>
      <c r="B39" s="75" t="s">
        <v>263</v>
      </c>
      <c r="C39" s="77" t="s">
        <v>16</v>
      </c>
      <c r="D39" s="7" t="s">
        <v>17</v>
      </c>
      <c r="E39" s="48" t="s">
        <v>249</v>
      </c>
      <c r="F39" s="20">
        <v>7</v>
      </c>
      <c r="G39" s="47" t="s">
        <v>252</v>
      </c>
      <c r="H39" s="20">
        <v>5</v>
      </c>
      <c r="I39" s="20">
        <v>2</v>
      </c>
      <c r="J39" s="20">
        <v>0</v>
      </c>
      <c r="K39" s="21">
        <v>9</v>
      </c>
      <c r="L39" s="11">
        <f t="shared" si="2"/>
        <v>16</v>
      </c>
      <c r="M39" s="11">
        <v>60</v>
      </c>
      <c r="N39" s="11">
        <f t="shared" si="3"/>
        <v>26.666666666666668</v>
      </c>
      <c r="O39" s="73" t="s">
        <v>247</v>
      </c>
    </row>
    <row r="40" spans="1:15" ht="25.5" x14ac:dyDescent="0.2">
      <c r="A40" s="122">
        <v>25</v>
      </c>
      <c r="B40" s="75" t="s">
        <v>272</v>
      </c>
      <c r="C40" s="77" t="s">
        <v>16</v>
      </c>
      <c r="D40" s="7" t="s">
        <v>17</v>
      </c>
      <c r="E40" s="48" t="s">
        <v>249</v>
      </c>
      <c r="F40" s="20">
        <v>7</v>
      </c>
      <c r="G40" s="47" t="s">
        <v>203</v>
      </c>
      <c r="H40" s="20">
        <v>3</v>
      </c>
      <c r="I40" s="20">
        <v>5</v>
      </c>
      <c r="J40" s="20">
        <v>8</v>
      </c>
      <c r="K40" s="21">
        <v>0</v>
      </c>
      <c r="L40" s="11">
        <f t="shared" si="2"/>
        <v>16</v>
      </c>
      <c r="M40" s="11">
        <v>60</v>
      </c>
      <c r="N40" s="11">
        <f t="shared" si="3"/>
        <v>26.666666666666668</v>
      </c>
      <c r="O40" s="73" t="s">
        <v>247</v>
      </c>
    </row>
    <row r="41" spans="1:15" ht="25.5" x14ac:dyDescent="0.2">
      <c r="A41" s="39">
        <v>26</v>
      </c>
      <c r="B41" s="39" t="s">
        <v>273</v>
      </c>
      <c r="C41" s="8" t="s">
        <v>16</v>
      </c>
      <c r="D41" s="7" t="s">
        <v>17</v>
      </c>
      <c r="E41" s="48" t="s">
        <v>248</v>
      </c>
      <c r="F41" s="48" t="s">
        <v>248</v>
      </c>
      <c r="G41" s="47" t="s">
        <v>251</v>
      </c>
      <c r="H41" s="20">
        <v>5</v>
      </c>
      <c r="I41" s="20">
        <v>5</v>
      </c>
      <c r="J41" s="20">
        <v>6</v>
      </c>
      <c r="K41" s="21">
        <v>0</v>
      </c>
      <c r="L41" s="11">
        <f t="shared" si="2"/>
        <v>16</v>
      </c>
      <c r="M41" s="11">
        <v>60</v>
      </c>
      <c r="N41" s="11">
        <f t="shared" si="3"/>
        <v>26.666666666666668</v>
      </c>
      <c r="O41" s="73" t="s">
        <v>247</v>
      </c>
    </row>
    <row r="42" spans="1:15" ht="25.5" x14ac:dyDescent="0.2">
      <c r="A42" s="122">
        <v>27</v>
      </c>
      <c r="B42" s="86" t="s">
        <v>274</v>
      </c>
      <c r="C42" s="77" t="s">
        <v>16</v>
      </c>
      <c r="D42" s="7" t="s">
        <v>17</v>
      </c>
      <c r="E42" s="48" t="s">
        <v>248</v>
      </c>
      <c r="F42" s="48" t="s">
        <v>248</v>
      </c>
      <c r="G42" s="25" t="s">
        <v>24</v>
      </c>
      <c r="H42" s="20">
        <v>6</v>
      </c>
      <c r="I42" s="20">
        <v>5</v>
      </c>
      <c r="J42" s="20">
        <v>3</v>
      </c>
      <c r="K42" s="21">
        <v>0</v>
      </c>
      <c r="L42" s="11">
        <f t="shared" si="2"/>
        <v>14</v>
      </c>
      <c r="M42" s="11">
        <v>60</v>
      </c>
      <c r="N42" s="11">
        <f t="shared" si="3"/>
        <v>23.333333333333332</v>
      </c>
      <c r="O42" s="73" t="s">
        <v>247</v>
      </c>
    </row>
    <row r="43" spans="1:15" ht="25.5" x14ac:dyDescent="0.2">
      <c r="A43" s="39">
        <v>28</v>
      </c>
      <c r="B43" s="75" t="s">
        <v>271</v>
      </c>
      <c r="C43" s="77" t="s">
        <v>16</v>
      </c>
      <c r="D43" s="7" t="s">
        <v>17</v>
      </c>
      <c r="E43" s="48" t="s">
        <v>249</v>
      </c>
      <c r="F43" s="20">
        <v>7</v>
      </c>
      <c r="G43" s="48" t="s">
        <v>203</v>
      </c>
      <c r="H43" s="20">
        <v>4</v>
      </c>
      <c r="I43" s="20">
        <v>3</v>
      </c>
      <c r="J43" s="20">
        <v>6</v>
      </c>
      <c r="K43" s="21">
        <v>0</v>
      </c>
      <c r="L43" s="11">
        <f t="shared" si="2"/>
        <v>13</v>
      </c>
      <c r="M43" s="11">
        <v>60</v>
      </c>
      <c r="N43" s="11">
        <f t="shared" si="3"/>
        <v>21.666666666666668</v>
      </c>
      <c r="O43" s="73" t="s">
        <v>247</v>
      </c>
    </row>
    <row r="44" spans="1:15" ht="25.5" x14ac:dyDescent="0.2">
      <c r="A44" s="122">
        <v>29</v>
      </c>
      <c r="B44" s="75" t="s">
        <v>265</v>
      </c>
      <c r="C44" s="77" t="s">
        <v>16</v>
      </c>
      <c r="D44" s="7" t="s">
        <v>17</v>
      </c>
      <c r="E44" s="48" t="s">
        <v>249</v>
      </c>
      <c r="F44" s="20">
        <v>7</v>
      </c>
      <c r="G44" s="47" t="s">
        <v>252</v>
      </c>
      <c r="H44" s="20">
        <v>3</v>
      </c>
      <c r="I44" s="20">
        <v>7</v>
      </c>
      <c r="J44" s="20">
        <v>2</v>
      </c>
      <c r="K44" s="21">
        <v>0</v>
      </c>
      <c r="L44" s="11">
        <f t="shared" si="2"/>
        <v>12</v>
      </c>
      <c r="M44" s="11">
        <v>60</v>
      </c>
      <c r="N44" s="11">
        <f t="shared" si="3"/>
        <v>20</v>
      </c>
      <c r="O44" s="73" t="s">
        <v>247</v>
      </c>
    </row>
    <row r="45" spans="1:15" ht="25.5" x14ac:dyDescent="0.2">
      <c r="A45" s="39">
        <v>30</v>
      </c>
      <c r="B45" s="75" t="s">
        <v>266</v>
      </c>
      <c r="C45" s="77" t="s">
        <v>16</v>
      </c>
      <c r="D45" s="7" t="s">
        <v>17</v>
      </c>
      <c r="E45" s="48" t="s">
        <v>249</v>
      </c>
      <c r="F45" s="20">
        <v>7</v>
      </c>
      <c r="G45" s="47" t="s">
        <v>252</v>
      </c>
      <c r="H45" s="20">
        <v>3</v>
      </c>
      <c r="I45" s="20">
        <v>6</v>
      </c>
      <c r="J45" s="20">
        <v>3</v>
      </c>
      <c r="K45" s="21">
        <v>0</v>
      </c>
      <c r="L45" s="11">
        <f t="shared" si="2"/>
        <v>12</v>
      </c>
      <c r="M45" s="11">
        <v>60</v>
      </c>
      <c r="N45" s="11">
        <f t="shared" si="3"/>
        <v>20</v>
      </c>
      <c r="O45" s="73" t="s">
        <v>247</v>
      </c>
    </row>
    <row r="46" spans="1:15" ht="25.5" x14ac:dyDescent="0.2">
      <c r="A46" s="122">
        <v>31</v>
      </c>
      <c r="B46" s="75" t="s">
        <v>268</v>
      </c>
      <c r="C46" s="77" t="s">
        <v>16</v>
      </c>
      <c r="D46" s="7" t="s">
        <v>17</v>
      </c>
      <c r="E46" s="48" t="s">
        <v>249</v>
      </c>
      <c r="F46" s="20">
        <v>7</v>
      </c>
      <c r="G46" s="47" t="s">
        <v>252</v>
      </c>
      <c r="H46" s="20">
        <v>0</v>
      </c>
      <c r="I46" s="20">
        <v>4</v>
      </c>
      <c r="J46" s="20">
        <v>8</v>
      </c>
      <c r="K46" s="21">
        <v>0</v>
      </c>
      <c r="L46" s="11">
        <f t="shared" si="2"/>
        <v>12</v>
      </c>
      <c r="M46" s="11">
        <v>60</v>
      </c>
      <c r="N46" s="11">
        <f t="shared" si="3"/>
        <v>20</v>
      </c>
      <c r="O46" s="73" t="s">
        <v>247</v>
      </c>
    </row>
    <row r="47" spans="1:15" ht="25.5" x14ac:dyDescent="0.2">
      <c r="A47" s="39">
        <v>32</v>
      </c>
      <c r="B47" s="75" t="s">
        <v>270</v>
      </c>
      <c r="C47" s="77" t="s">
        <v>16</v>
      </c>
      <c r="D47" s="7" t="s">
        <v>17</v>
      </c>
      <c r="E47" s="48" t="s">
        <v>249</v>
      </c>
      <c r="F47" s="20">
        <v>7</v>
      </c>
      <c r="G47" s="47" t="s">
        <v>252</v>
      </c>
      <c r="H47" s="20">
        <v>3</v>
      </c>
      <c r="I47" s="20">
        <v>4</v>
      </c>
      <c r="J47" s="20">
        <v>5</v>
      </c>
      <c r="K47" s="21">
        <v>0</v>
      </c>
      <c r="L47" s="11">
        <f t="shared" si="2"/>
        <v>12</v>
      </c>
      <c r="M47" s="11">
        <v>60</v>
      </c>
      <c r="N47" s="11">
        <f t="shared" si="3"/>
        <v>20</v>
      </c>
      <c r="O47" s="73" t="s">
        <v>247</v>
      </c>
    </row>
    <row r="48" spans="1:15" ht="25.5" x14ac:dyDescent="0.2">
      <c r="A48" s="122">
        <v>33</v>
      </c>
      <c r="B48" s="75" t="s">
        <v>115</v>
      </c>
      <c r="C48" s="76" t="s">
        <v>16</v>
      </c>
      <c r="D48" s="31" t="s">
        <v>17</v>
      </c>
      <c r="E48" s="71" t="s">
        <v>248</v>
      </c>
      <c r="F48" s="38">
        <v>7</v>
      </c>
      <c r="G48" s="43" t="s">
        <v>24</v>
      </c>
      <c r="H48" s="38">
        <v>3</v>
      </c>
      <c r="I48" s="38">
        <v>3</v>
      </c>
      <c r="J48" s="38">
        <v>5</v>
      </c>
      <c r="K48" s="38">
        <v>0</v>
      </c>
      <c r="L48" s="32">
        <f t="shared" si="2"/>
        <v>11</v>
      </c>
      <c r="M48" s="32">
        <v>60</v>
      </c>
      <c r="N48" s="32">
        <f t="shared" si="3"/>
        <v>18.333333333333332</v>
      </c>
      <c r="O48" s="73" t="s">
        <v>247</v>
      </c>
    </row>
    <row r="49" spans="1:15" ht="25.5" x14ac:dyDescent="0.2">
      <c r="A49" s="39">
        <v>34</v>
      </c>
      <c r="B49" s="75" t="s">
        <v>113</v>
      </c>
      <c r="C49" s="76" t="s">
        <v>16</v>
      </c>
      <c r="D49" s="31" t="s">
        <v>17</v>
      </c>
      <c r="E49" s="71" t="s">
        <v>248</v>
      </c>
      <c r="F49" s="36">
        <v>7</v>
      </c>
      <c r="G49" s="43" t="s">
        <v>251</v>
      </c>
      <c r="H49" s="36">
        <v>5</v>
      </c>
      <c r="I49" s="36">
        <v>2</v>
      </c>
      <c r="J49" s="36">
        <v>3</v>
      </c>
      <c r="K49" s="37">
        <v>0</v>
      </c>
      <c r="L49" s="32">
        <f t="shared" si="2"/>
        <v>10</v>
      </c>
      <c r="M49" s="32">
        <v>60</v>
      </c>
      <c r="N49" s="32">
        <f t="shared" si="3"/>
        <v>16.666666666666668</v>
      </c>
      <c r="O49" s="73" t="s">
        <v>247</v>
      </c>
    </row>
    <row r="50" spans="1:15" ht="25.5" x14ac:dyDescent="0.2">
      <c r="A50" s="122">
        <v>35</v>
      </c>
      <c r="B50" s="75" t="s">
        <v>114</v>
      </c>
      <c r="C50" s="76" t="s">
        <v>16</v>
      </c>
      <c r="D50" s="31" t="s">
        <v>17</v>
      </c>
      <c r="E50" s="71" t="s">
        <v>248</v>
      </c>
      <c r="F50" s="38">
        <v>7</v>
      </c>
      <c r="G50" s="71" t="s">
        <v>251</v>
      </c>
      <c r="H50" s="38">
        <v>3</v>
      </c>
      <c r="I50" s="38">
        <v>3</v>
      </c>
      <c r="J50" s="38">
        <v>4</v>
      </c>
      <c r="K50" s="38">
        <v>0</v>
      </c>
      <c r="L50" s="32">
        <f t="shared" si="2"/>
        <v>10</v>
      </c>
      <c r="M50" s="32">
        <v>60</v>
      </c>
      <c r="N50" s="32">
        <f t="shared" si="3"/>
        <v>16.666666666666668</v>
      </c>
      <c r="O50" s="73" t="s">
        <v>247</v>
      </c>
    </row>
    <row r="51" spans="1:15" ht="25.5" x14ac:dyDescent="0.2">
      <c r="A51" s="39">
        <v>36</v>
      </c>
      <c r="B51" s="75" t="s">
        <v>267</v>
      </c>
      <c r="C51" s="77" t="s">
        <v>16</v>
      </c>
      <c r="D51" s="7" t="s">
        <v>17</v>
      </c>
      <c r="E51" s="48" t="s">
        <v>249</v>
      </c>
      <c r="F51" s="20">
        <v>7</v>
      </c>
      <c r="G51" s="48" t="s">
        <v>252</v>
      </c>
      <c r="H51" s="20">
        <v>2</v>
      </c>
      <c r="I51" s="20">
        <v>2</v>
      </c>
      <c r="J51" s="20">
        <v>6</v>
      </c>
      <c r="K51" s="21">
        <v>0</v>
      </c>
      <c r="L51" s="11">
        <f t="shared" si="2"/>
        <v>10</v>
      </c>
      <c r="M51" s="11">
        <v>60</v>
      </c>
      <c r="N51" s="11">
        <f t="shared" si="3"/>
        <v>16.666666666666668</v>
      </c>
      <c r="O51" s="73" t="s">
        <v>247</v>
      </c>
    </row>
    <row r="52" spans="1:15" ht="25.5" x14ac:dyDescent="0.2">
      <c r="A52" s="122">
        <v>37</v>
      </c>
      <c r="B52" s="68" t="s">
        <v>116</v>
      </c>
      <c r="C52" s="80" t="s">
        <v>16</v>
      </c>
      <c r="D52" s="80" t="s">
        <v>17</v>
      </c>
      <c r="E52" s="61" t="s">
        <v>248</v>
      </c>
      <c r="F52" s="65">
        <v>7</v>
      </c>
      <c r="G52" s="61" t="s">
        <v>24</v>
      </c>
      <c r="H52" s="36">
        <v>1</v>
      </c>
      <c r="I52" s="36">
        <v>2</v>
      </c>
      <c r="J52" s="36">
        <v>6</v>
      </c>
      <c r="K52" s="37">
        <v>0</v>
      </c>
      <c r="L52" s="32">
        <f t="shared" si="2"/>
        <v>9</v>
      </c>
      <c r="M52" s="32">
        <v>60</v>
      </c>
      <c r="N52" s="32">
        <f t="shared" si="3"/>
        <v>15</v>
      </c>
      <c r="O52" s="73" t="s">
        <v>247</v>
      </c>
    </row>
    <row r="53" spans="1:15" ht="25.5" x14ac:dyDescent="0.2">
      <c r="A53" s="39">
        <v>38</v>
      </c>
      <c r="B53" s="82" t="s">
        <v>275</v>
      </c>
      <c r="C53" s="60" t="s">
        <v>16</v>
      </c>
      <c r="D53" s="60" t="s">
        <v>17</v>
      </c>
      <c r="E53" s="45" t="s">
        <v>248</v>
      </c>
      <c r="F53" s="45" t="s">
        <v>248</v>
      </c>
      <c r="G53" s="81" t="s">
        <v>24</v>
      </c>
      <c r="H53" s="26">
        <v>7</v>
      </c>
      <c r="I53" s="26">
        <v>2</v>
      </c>
      <c r="J53" s="26">
        <v>0</v>
      </c>
      <c r="K53" s="62">
        <v>0</v>
      </c>
      <c r="L53" s="27">
        <f t="shared" si="2"/>
        <v>9</v>
      </c>
      <c r="M53" s="27">
        <v>60</v>
      </c>
      <c r="N53" s="27">
        <f t="shared" si="3"/>
        <v>15</v>
      </c>
      <c r="O53" s="73" t="s">
        <v>247</v>
      </c>
    </row>
    <row r="54" spans="1:15" ht="25.5" x14ac:dyDescent="0.2">
      <c r="A54" s="122">
        <v>39</v>
      </c>
      <c r="B54" s="68" t="s">
        <v>269</v>
      </c>
      <c r="C54" s="60" t="s">
        <v>16</v>
      </c>
      <c r="D54" s="60" t="s">
        <v>17</v>
      </c>
      <c r="E54" s="45" t="s">
        <v>249</v>
      </c>
      <c r="F54" s="26">
        <v>7</v>
      </c>
      <c r="G54" s="45" t="s">
        <v>252</v>
      </c>
      <c r="H54" s="26">
        <v>0</v>
      </c>
      <c r="I54" s="26">
        <v>2</v>
      </c>
      <c r="J54" s="26">
        <v>1</v>
      </c>
      <c r="K54" s="62">
        <v>0</v>
      </c>
      <c r="L54" s="27">
        <f t="shared" si="2"/>
        <v>3</v>
      </c>
      <c r="M54" s="27">
        <v>60</v>
      </c>
      <c r="N54" s="27">
        <f t="shared" si="3"/>
        <v>5</v>
      </c>
      <c r="O54" s="73" t="s">
        <v>247</v>
      </c>
    </row>
    <row r="55" spans="1:15" ht="12.75" x14ac:dyDescent="0.2">
      <c r="A55" s="83"/>
      <c r="O55" s="53"/>
    </row>
    <row r="56" spans="1:15" ht="12.75" x14ac:dyDescent="0.2">
      <c r="A56" s="83"/>
      <c r="O56" s="53"/>
    </row>
    <row r="57" spans="1:15" ht="12.75" x14ac:dyDescent="0.2">
      <c r="A57" s="83"/>
      <c r="O57" s="53"/>
    </row>
    <row r="58" spans="1:15" ht="12.75" x14ac:dyDescent="0.2">
      <c r="A58" s="83"/>
      <c r="B58" s="1" t="s">
        <v>21</v>
      </c>
      <c r="C58" s="1"/>
      <c r="D58" s="1"/>
      <c r="E58" s="1"/>
      <c r="F58" s="1"/>
      <c r="G58" s="12" t="s">
        <v>35</v>
      </c>
      <c r="O58" s="53"/>
    </row>
    <row r="59" spans="1:15" ht="12.75" x14ac:dyDescent="0.2">
      <c r="A59" s="83"/>
      <c r="B59" s="1" t="s">
        <v>23</v>
      </c>
      <c r="C59" s="1"/>
      <c r="D59" s="1"/>
      <c r="E59" s="1"/>
      <c r="F59" s="1"/>
      <c r="G59" s="13" t="s">
        <v>36</v>
      </c>
      <c r="O59" s="53"/>
    </row>
    <row r="60" spans="1:15" ht="12.75" x14ac:dyDescent="0.2">
      <c r="A60" s="83"/>
      <c r="B60" s="1"/>
      <c r="C60" s="1"/>
      <c r="D60" s="1"/>
      <c r="E60" s="1"/>
      <c r="F60" s="1"/>
      <c r="G60" s="12" t="s">
        <v>37</v>
      </c>
      <c r="O60" s="58"/>
    </row>
    <row r="61" spans="1:15" ht="12.75" x14ac:dyDescent="0.2">
      <c r="A61" s="83"/>
      <c r="B61" s="1"/>
      <c r="C61" s="1"/>
      <c r="D61" s="1"/>
      <c r="E61" s="1"/>
      <c r="F61" s="1"/>
      <c r="G61" s="12" t="s">
        <v>38</v>
      </c>
      <c r="O61" s="58"/>
    </row>
    <row r="62" spans="1:15" ht="12.75" x14ac:dyDescent="0.2">
      <c r="B62" s="1"/>
      <c r="C62" s="1"/>
      <c r="D62" s="1"/>
      <c r="E62" s="1"/>
      <c r="F62" s="1"/>
      <c r="G62" s="12" t="s">
        <v>20</v>
      </c>
    </row>
    <row r="63" spans="1:15" ht="12.75" x14ac:dyDescent="0.2">
      <c r="B63" s="1"/>
      <c r="C63" s="1"/>
      <c r="D63" s="1"/>
      <c r="E63" s="1"/>
      <c r="F63" s="1"/>
      <c r="G63" s="12" t="s">
        <v>40</v>
      </c>
    </row>
    <row r="64" spans="1:15" ht="12.75" x14ac:dyDescent="0.2">
      <c r="B64" s="1"/>
      <c r="C64" s="1"/>
      <c r="D64" s="1"/>
      <c r="E64" s="1"/>
      <c r="F64" s="1"/>
      <c r="G64" s="12" t="s">
        <v>39</v>
      </c>
    </row>
    <row r="65" spans="2:7" ht="12.75" x14ac:dyDescent="0.2">
      <c r="B65" s="1"/>
      <c r="C65" s="1"/>
      <c r="D65" s="1"/>
      <c r="E65" s="1"/>
      <c r="F65" s="1"/>
      <c r="G65" s="33" t="s">
        <v>45</v>
      </c>
    </row>
    <row r="66" spans="2:7" ht="12.75" x14ac:dyDescent="0.2">
      <c r="B66" s="1"/>
      <c r="C66" s="1"/>
      <c r="D66" s="1"/>
      <c r="E66" s="1"/>
      <c r="F66" s="1"/>
      <c r="G66" s="33" t="s">
        <v>46</v>
      </c>
    </row>
    <row r="67" spans="2:7" ht="12.75" x14ac:dyDescent="0.2">
      <c r="B67" s="1"/>
      <c r="C67" s="1"/>
      <c r="D67" s="1"/>
      <c r="E67" s="1"/>
      <c r="F67" s="1"/>
      <c r="G67" s="1" t="s">
        <v>22</v>
      </c>
    </row>
    <row r="68" spans="2:7" ht="12.75" x14ac:dyDescent="0.2">
      <c r="B68" s="1"/>
      <c r="C68" s="1"/>
      <c r="D68" s="1"/>
      <c r="E68" s="1"/>
      <c r="F68" s="1"/>
      <c r="G68" s="1" t="s">
        <v>22</v>
      </c>
    </row>
  </sheetData>
  <sortState ref="A16:P53">
    <sortCondition descending="1" ref="N16"/>
  </sortState>
  <mergeCells count="10">
    <mergeCell ref="A3:O3"/>
    <mergeCell ref="A5:O5"/>
    <mergeCell ref="A6:O6"/>
    <mergeCell ref="A7:O7"/>
    <mergeCell ref="A8:O8"/>
    <mergeCell ref="A9:K9"/>
    <mergeCell ref="A10:O10"/>
    <mergeCell ref="A11:O11"/>
    <mergeCell ref="A12:O12"/>
    <mergeCell ref="A13:O13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6"/>
  <sheetViews>
    <sheetView zoomScale="85" zoomScaleNormal="85" workbookViewId="0">
      <selection activeCell="C1" sqref="C1:C1048576"/>
    </sheetView>
  </sheetViews>
  <sheetFormatPr defaultColWidth="9"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5" x14ac:dyDescent="0.2">
      <c r="A3" s="127" t="s">
        <v>130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2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x14ac:dyDescent="0.2">
      <c r="A5" s="129" t="s">
        <v>279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15" x14ac:dyDescent="0.2">
      <c r="A6" s="129" t="s">
        <v>42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ht="15" x14ac:dyDescent="0.25">
      <c r="A7" s="131" t="s">
        <v>0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5" ht="15" customHeight="1" x14ac:dyDescent="0.2">
      <c r="A8" s="123" t="s">
        <v>32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spans="1:15" ht="15" customHeight="1" x14ac:dyDescent="0.2">
      <c r="A9" s="123" t="s">
        <v>33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9"/>
      <c r="M9" s="9"/>
      <c r="N9" s="9"/>
      <c r="O9" s="9"/>
    </row>
    <row r="10" spans="1:15" ht="14.25" customHeight="1" x14ac:dyDescent="0.2">
      <c r="A10" s="123" t="s">
        <v>43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spans="1:15" ht="14.25" customHeight="1" x14ac:dyDescent="0.2">
      <c r="A11" s="123" t="s">
        <v>34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spans="1:15" ht="14.25" customHeight="1" x14ac:dyDescent="0.2">
      <c r="A12" s="123" t="s">
        <v>44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spans="1:15" ht="12.75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5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51.75" thickBot="1" x14ac:dyDescent="0.25">
      <c r="A15" s="4" t="s">
        <v>1</v>
      </c>
      <c r="B15" s="5" t="s">
        <v>2</v>
      </c>
      <c r="C15" s="5" t="s">
        <v>3</v>
      </c>
      <c r="D15" s="4" t="s">
        <v>4</v>
      </c>
      <c r="E15" s="6" t="s">
        <v>5</v>
      </c>
      <c r="F15" s="6" t="s">
        <v>6</v>
      </c>
      <c r="G15" s="4" t="s">
        <v>7</v>
      </c>
      <c r="H15" s="10" t="s">
        <v>8</v>
      </c>
      <c r="I15" s="4" t="s">
        <v>9</v>
      </c>
      <c r="J15" s="4" t="s">
        <v>10</v>
      </c>
      <c r="K15" s="6" t="s">
        <v>11</v>
      </c>
      <c r="L15" s="4" t="s">
        <v>12</v>
      </c>
      <c r="M15" s="4" t="s">
        <v>13</v>
      </c>
      <c r="N15" s="4" t="s">
        <v>14</v>
      </c>
      <c r="O15" s="4" t="s">
        <v>15</v>
      </c>
    </row>
    <row r="16" spans="1:15" ht="25.5" x14ac:dyDescent="0.2">
      <c r="A16" s="31">
        <v>1</v>
      </c>
      <c r="B16" s="34" t="s">
        <v>214</v>
      </c>
      <c r="C16" s="31" t="s">
        <v>16</v>
      </c>
      <c r="D16" s="31" t="s">
        <v>17</v>
      </c>
      <c r="E16" s="35" t="s">
        <v>26</v>
      </c>
      <c r="F16" s="35">
        <v>8</v>
      </c>
      <c r="G16" s="35" t="s">
        <v>200</v>
      </c>
      <c r="H16" s="35">
        <v>10</v>
      </c>
      <c r="I16" s="35">
        <v>10</v>
      </c>
      <c r="J16" s="35">
        <v>28</v>
      </c>
      <c r="K16" s="113">
        <v>10</v>
      </c>
      <c r="L16" s="32">
        <f>H16+I16+J16+K16</f>
        <v>58</v>
      </c>
      <c r="M16" s="32">
        <v>60</v>
      </c>
      <c r="N16" s="32">
        <f t="shared" ref="N16:N50" si="0">L16*100/M16</f>
        <v>96.666666666666671</v>
      </c>
      <c r="O16" s="91" t="s">
        <v>280</v>
      </c>
    </row>
    <row r="17" spans="1:15" ht="25.5" x14ac:dyDescent="0.2">
      <c r="A17" s="30">
        <v>2</v>
      </c>
      <c r="B17" s="114" t="s">
        <v>233</v>
      </c>
      <c r="C17" s="30" t="s">
        <v>16</v>
      </c>
      <c r="D17" s="31" t="s">
        <v>17</v>
      </c>
      <c r="E17" s="43" t="s">
        <v>26</v>
      </c>
      <c r="F17" s="35">
        <v>8</v>
      </c>
      <c r="G17" s="43" t="s">
        <v>24</v>
      </c>
      <c r="H17" s="36">
        <v>10</v>
      </c>
      <c r="I17" s="36">
        <v>7</v>
      </c>
      <c r="J17" s="36">
        <v>20</v>
      </c>
      <c r="K17" s="37">
        <v>10</v>
      </c>
      <c r="L17" s="32">
        <f>H17+I17+J17+K17</f>
        <v>47</v>
      </c>
      <c r="M17" s="32">
        <v>60</v>
      </c>
      <c r="N17" s="32">
        <f t="shared" si="0"/>
        <v>78.333333333333329</v>
      </c>
      <c r="O17" s="91" t="s">
        <v>246</v>
      </c>
    </row>
    <row r="18" spans="1:15" ht="25.5" x14ac:dyDescent="0.2">
      <c r="A18" s="31">
        <v>3</v>
      </c>
      <c r="B18" s="114" t="s">
        <v>241</v>
      </c>
      <c r="C18" s="30" t="s">
        <v>16</v>
      </c>
      <c r="D18" s="31" t="s">
        <v>17</v>
      </c>
      <c r="E18" s="43" t="s">
        <v>26</v>
      </c>
      <c r="F18" s="35">
        <v>8</v>
      </c>
      <c r="G18" s="35" t="s">
        <v>200</v>
      </c>
      <c r="H18" s="36">
        <v>10</v>
      </c>
      <c r="I18" s="36">
        <v>8</v>
      </c>
      <c r="J18" s="36">
        <v>18</v>
      </c>
      <c r="K18" s="37">
        <v>10</v>
      </c>
      <c r="L18" s="32">
        <f>H18+I18+J18+K18</f>
        <v>46</v>
      </c>
      <c r="M18" s="32">
        <v>60</v>
      </c>
      <c r="N18" s="32">
        <f t="shared" si="0"/>
        <v>76.666666666666671</v>
      </c>
      <c r="O18" s="91" t="s">
        <v>246</v>
      </c>
    </row>
    <row r="19" spans="1:15" ht="25.5" x14ac:dyDescent="0.2">
      <c r="A19" s="30">
        <v>4</v>
      </c>
      <c r="B19" s="34" t="s">
        <v>239</v>
      </c>
      <c r="C19" s="30" t="s">
        <v>16</v>
      </c>
      <c r="D19" s="31" t="s">
        <v>17</v>
      </c>
      <c r="E19" s="43" t="s">
        <v>26</v>
      </c>
      <c r="F19" s="35">
        <v>8</v>
      </c>
      <c r="G19" s="35" t="s">
        <v>200</v>
      </c>
      <c r="H19" s="115">
        <v>7</v>
      </c>
      <c r="I19" s="115">
        <v>9</v>
      </c>
      <c r="J19" s="115">
        <v>16</v>
      </c>
      <c r="K19" s="115">
        <v>10</v>
      </c>
      <c r="L19" s="116">
        <v>42</v>
      </c>
      <c r="M19" s="116">
        <v>60</v>
      </c>
      <c r="N19" s="32">
        <f t="shared" si="0"/>
        <v>70</v>
      </c>
      <c r="O19" s="91" t="s">
        <v>246</v>
      </c>
    </row>
    <row r="20" spans="1:15" ht="25.5" x14ac:dyDescent="0.2">
      <c r="A20" s="31">
        <v>5</v>
      </c>
      <c r="B20" s="34" t="s">
        <v>213</v>
      </c>
      <c r="C20" s="30" t="s">
        <v>16</v>
      </c>
      <c r="D20" s="31" t="s">
        <v>17</v>
      </c>
      <c r="E20" s="35" t="s">
        <v>26</v>
      </c>
      <c r="F20" s="35">
        <v>8</v>
      </c>
      <c r="G20" s="35" t="s">
        <v>200</v>
      </c>
      <c r="H20" s="36">
        <v>10</v>
      </c>
      <c r="I20" s="36">
        <v>10</v>
      </c>
      <c r="J20" s="36">
        <v>6</v>
      </c>
      <c r="K20" s="37">
        <v>10</v>
      </c>
      <c r="L20" s="32">
        <f t="shared" ref="L20:L50" si="1">H20+I20+J20+K20</f>
        <v>36</v>
      </c>
      <c r="M20" s="32">
        <v>60</v>
      </c>
      <c r="N20" s="32">
        <f t="shared" si="0"/>
        <v>60</v>
      </c>
      <c r="O20" s="91" t="s">
        <v>246</v>
      </c>
    </row>
    <row r="21" spans="1:15" ht="25.5" x14ac:dyDescent="0.2">
      <c r="A21" s="30">
        <v>6</v>
      </c>
      <c r="B21" s="34" t="s">
        <v>141</v>
      </c>
      <c r="C21" s="30" t="s">
        <v>16</v>
      </c>
      <c r="D21" s="31" t="s">
        <v>17</v>
      </c>
      <c r="E21" s="35" t="s">
        <v>222</v>
      </c>
      <c r="F21" s="35">
        <v>8</v>
      </c>
      <c r="G21" s="35" t="s">
        <v>223</v>
      </c>
      <c r="H21" s="36">
        <v>6</v>
      </c>
      <c r="I21" s="36">
        <v>7</v>
      </c>
      <c r="J21" s="36">
        <v>23</v>
      </c>
      <c r="K21" s="37">
        <v>0</v>
      </c>
      <c r="L21" s="32">
        <f t="shared" si="1"/>
        <v>36</v>
      </c>
      <c r="M21" s="32">
        <v>60</v>
      </c>
      <c r="N21" s="32">
        <f t="shared" si="0"/>
        <v>60</v>
      </c>
      <c r="O21" s="91" t="s">
        <v>246</v>
      </c>
    </row>
    <row r="22" spans="1:15" ht="25.5" x14ac:dyDescent="0.2">
      <c r="A22" s="31">
        <v>7</v>
      </c>
      <c r="B22" s="34" t="s">
        <v>134</v>
      </c>
      <c r="C22" s="30" t="s">
        <v>16</v>
      </c>
      <c r="D22" s="31" t="s">
        <v>17</v>
      </c>
      <c r="E22" s="43" t="s">
        <v>220</v>
      </c>
      <c r="F22" s="35">
        <v>8</v>
      </c>
      <c r="G22" s="43" t="s">
        <v>24</v>
      </c>
      <c r="H22" s="36">
        <v>6</v>
      </c>
      <c r="I22" s="36">
        <v>7</v>
      </c>
      <c r="J22" s="36">
        <v>22</v>
      </c>
      <c r="K22" s="37">
        <v>0</v>
      </c>
      <c r="L22" s="32">
        <f t="shared" si="1"/>
        <v>35</v>
      </c>
      <c r="M22" s="32">
        <v>60</v>
      </c>
      <c r="N22" s="32">
        <f t="shared" si="0"/>
        <v>58.333333333333336</v>
      </c>
      <c r="O22" s="91" t="s">
        <v>246</v>
      </c>
    </row>
    <row r="23" spans="1:15" ht="25.5" x14ac:dyDescent="0.2">
      <c r="A23" s="30">
        <v>8</v>
      </c>
      <c r="B23" s="114" t="s">
        <v>240</v>
      </c>
      <c r="C23" s="30" t="s">
        <v>16</v>
      </c>
      <c r="D23" s="31" t="s">
        <v>17</v>
      </c>
      <c r="E23" s="43" t="s">
        <v>26</v>
      </c>
      <c r="F23" s="35">
        <v>8</v>
      </c>
      <c r="G23" s="35" t="s">
        <v>200</v>
      </c>
      <c r="H23" s="36">
        <v>9</v>
      </c>
      <c r="I23" s="36">
        <v>5</v>
      </c>
      <c r="J23" s="36">
        <v>16</v>
      </c>
      <c r="K23" s="37">
        <v>5</v>
      </c>
      <c r="L23" s="32">
        <f t="shared" si="1"/>
        <v>35</v>
      </c>
      <c r="M23" s="32">
        <v>60</v>
      </c>
      <c r="N23" s="32">
        <f t="shared" si="0"/>
        <v>58.333333333333336</v>
      </c>
      <c r="O23" s="91" t="s">
        <v>246</v>
      </c>
    </row>
    <row r="24" spans="1:15" ht="25.5" x14ac:dyDescent="0.2">
      <c r="A24" s="31">
        <v>9</v>
      </c>
      <c r="B24" s="39" t="s">
        <v>277</v>
      </c>
      <c r="C24" s="30" t="s">
        <v>16</v>
      </c>
      <c r="D24" s="31" t="s">
        <v>17</v>
      </c>
      <c r="E24" s="117" t="s">
        <v>222</v>
      </c>
      <c r="F24" s="35">
        <v>8</v>
      </c>
      <c r="G24" s="43" t="s">
        <v>24</v>
      </c>
      <c r="H24" s="115">
        <v>6</v>
      </c>
      <c r="I24" s="115">
        <v>8</v>
      </c>
      <c r="J24" s="115">
        <v>15</v>
      </c>
      <c r="K24" s="115">
        <v>5</v>
      </c>
      <c r="L24" s="32">
        <f t="shared" si="1"/>
        <v>34</v>
      </c>
      <c r="M24" s="32">
        <v>60</v>
      </c>
      <c r="N24" s="32">
        <f t="shared" si="0"/>
        <v>56.666666666666664</v>
      </c>
      <c r="O24" s="91" t="s">
        <v>247</v>
      </c>
    </row>
    <row r="25" spans="1:15" ht="25.5" x14ac:dyDescent="0.2">
      <c r="A25" s="30">
        <v>10</v>
      </c>
      <c r="B25" s="34" t="s">
        <v>225</v>
      </c>
      <c r="C25" s="30" t="s">
        <v>16</v>
      </c>
      <c r="D25" s="31" t="s">
        <v>17</v>
      </c>
      <c r="E25" s="35" t="s">
        <v>222</v>
      </c>
      <c r="F25" s="35">
        <v>8</v>
      </c>
      <c r="G25" s="36" t="s">
        <v>223</v>
      </c>
      <c r="H25" s="36">
        <v>6</v>
      </c>
      <c r="I25" s="36">
        <v>6</v>
      </c>
      <c r="J25" s="36">
        <v>11</v>
      </c>
      <c r="K25" s="37">
        <v>10</v>
      </c>
      <c r="L25" s="32">
        <f t="shared" si="1"/>
        <v>33</v>
      </c>
      <c r="M25" s="32">
        <v>60</v>
      </c>
      <c r="N25" s="32">
        <f t="shared" si="0"/>
        <v>55</v>
      </c>
      <c r="O25" s="91" t="s">
        <v>247</v>
      </c>
    </row>
    <row r="26" spans="1:15" ht="24.75" customHeight="1" x14ac:dyDescent="0.2">
      <c r="A26" s="31">
        <v>11</v>
      </c>
      <c r="B26" s="34" t="s">
        <v>138</v>
      </c>
      <c r="C26" s="30" t="s">
        <v>16</v>
      </c>
      <c r="D26" s="31" t="s">
        <v>17</v>
      </c>
      <c r="E26" s="35" t="s">
        <v>222</v>
      </c>
      <c r="F26" s="35">
        <v>8</v>
      </c>
      <c r="G26" s="71" t="s">
        <v>24</v>
      </c>
      <c r="H26" s="36">
        <v>6</v>
      </c>
      <c r="I26" s="36">
        <v>7</v>
      </c>
      <c r="J26" s="36">
        <v>19</v>
      </c>
      <c r="K26" s="37">
        <v>0</v>
      </c>
      <c r="L26" s="32">
        <f t="shared" si="1"/>
        <v>32</v>
      </c>
      <c r="M26" s="32">
        <v>60</v>
      </c>
      <c r="N26" s="32">
        <f t="shared" si="0"/>
        <v>53.333333333333336</v>
      </c>
      <c r="O26" s="91" t="s">
        <v>247</v>
      </c>
    </row>
    <row r="27" spans="1:15" ht="25.5" x14ac:dyDescent="0.2">
      <c r="A27" s="30">
        <v>12</v>
      </c>
      <c r="B27" s="34" t="s">
        <v>143</v>
      </c>
      <c r="C27" s="30" t="s">
        <v>16</v>
      </c>
      <c r="D27" s="31" t="s">
        <v>17</v>
      </c>
      <c r="E27" s="35" t="s">
        <v>222</v>
      </c>
      <c r="F27" s="35">
        <v>8</v>
      </c>
      <c r="G27" s="36" t="s">
        <v>223</v>
      </c>
      <c r="H27" s="36">
        <v>6</v>
      </c>
      <c r="I27" s="36">
        <v>4</v>
      </c>
      <c r="J27" s="36">
        <v>20</v>
      </c>
      <c r="K27" s="37">
        <v>0</v>
      </c>
      <c r="L27" s="32">
        <f t="shared" si="1"/>
        <v>30</v>
      </c>
      <c r="M27" s="32">
        <v>60</v>
      </c>
      <c r="N27" s="32">
        <f t="shared" si="0"/>
        <v>50</v>
      </c>
      <c r="O27" s="91" t="s">
        <v>247</v>
      </c>
    </row>
    <row r="28" spans="1:15" ht="25.5" x14ac:dyDescent="0.2">
      <c r="A28" s="31">
        <v>13</v>
      </c>
      <c r="B28" s="114" t="s">
        <v>236</v>
      </c>
      <c r="C28" s="30" t="s">
        <v>16</v>
      </c>
      <c r="D28" s="31" t="s">
        <v>17</v>
      </c>
      <c r="E28" s="43" t="s">
        <v>26</v>
      </c>
      <c r="F28" s="35">
        <v>8</v>
      </c>
      <c r="G28" s="71" t="s">
        <v>24</v>
      </c>
      <c r="H28" s="36">
        <v>0</v>
      </c>
      <c r="I28" s="36">
        <v>8</v>
      </c>
      <c r="J28" s="36">
        <v>12</v>
      </c>
      <c r="K28" s="37">
        <v>10</v>
      </c>
      <c r="L28" s="32">
        <f t="shared" si="1"/>
        <v>30</v>
      </c>
      <c r="M28" s="32">
        <v>60</v>
      </c>
      <c r="N28" s="32">
        <f t="shared" si="0"/>
        <v>50</v>
      </c>
      <c r="O28" s="91" t="s">
        <v>247</v>
      </c>
    </row>
    <row r="29" spans="1:15" ht="25.5" x14ac:dyDescent="0.2">
      <c r="A29" s="30">
        <v>14</v>
      </c>
      <c r="B29" s="64" t="s">
        <v>238</v>
      </c>
      <c r="C29" s="30" t="s">
        <v>16</v>
      </c>
      <c r="D29" s="31" t="s">
        <v>17</v>
      </c>
      <c r="E29" s="43" t="s">
        <v>26</v>
      </c>
      <c r="F29" s="35">
        <v>8</v>
      </c>
      <c r="G29" s="36" t="s">
        <v>200</v>
      </c>
      <c r="H29" s="36">
        <v>8</v>
      </c>
      <c r="I29" s="36">
        <v>8</v>
      </c>
      <c r="J29" s="36">
        <v>7</v>
      </c>
      <c r="K29" s="37">
        <v>7</v>
      </c>
      <c r="L29" s="32">
        <f t="shared" si="1"/>
        <v>30</v>
      </c>
      <c r="M29" s="32">
        <v>60</v>
      </c>
      <c r="N29" s="32">
        <f t="shared" si="0"/>
        <v>50</v>
      </c>
      <c r="O29" s="91" t="s">
        <v>247</v>
      </c>
    </row>
    <row r="30" spans="1:15" ht="25.5" x14ac:dyDescent="0.2">
      <c r="A30" s="31">
        <v>15</v>
      </c>
      <c r="B30" s="64" t="s">
        <v>242</v>
      </c>
      <c r="C30" s="30" t="s">
        <v>16</v>
      </c>
      <c r="D30" s="31" t="s">
        <v>17</v>
      </c>
      <c r="E30" s="43" t="s">
        <v>26</v>
      </c>
      <c r="F30" s="35">
        <v>8</v>
      </c>
      <c r="G30" s="36" t="s">
        <v>200</v>
      </c>
      <c r="H30" s="36">
        <v>9</v>
      </c>
      <c r="I30" s="36">
        <v>3</v>
      </c>
      <c r="J30" s="36">
        <v>8</v>
      </c>
      <c r="K30" s="36">
        <v>10</v>
      </c>
      <c r="L30" s="32">
        <f t="shared" si="1"/>
        <v>30</v>
      </c>
      <c r="M30" s="32">
        <v>60</v>
      </c>
      <c r="N30" s="32">
        <f t="shared" si="0"/>
        <v>50</v>
      </c>
      <c r="O30" s="91" t="s">
        <v>247</v>
      </c>
    </row>
    <row r="31" spans="1:15" ht="25.5" x14ac:dyDescent="0.2">
      <c r="A31" s="30">
        <v>16</v>
      </c>
      <c r="B31" s="64" t="s">
        <v>139</v>
      </c>
      <c r="C31" s="30" t="s">
        <v>16</v>
      </c>
      <c r="D31" s="31" t="s">
        <v>17</v>
      </c>
      <c r="E31" s="35" t="s">
        <v>222</v>
      </c>
      <c r="F31" s="35">
        <v>8</v>
      </c>
      <c r="G31" s="71" t="s">
        <v>24</v>
      </c>
      <c r="H31" s="36">
        <v>6</v>
      </c>
      <c r="I31" s="36">
        <v>7</v>
      </c>
      <c r="J31" s="36">
        <v>16</v>
      </c>
      <c r="K31" s="37">
        <v>0</v>
      </c>
      <c r="L31" s="32">
        <f t="shared" si="1"/>
        <v>29</v>
      </c>
      <c r="M31" s="32">
        <v>60</v>
      </c>
      <c r="N31" s="32">
        <f t="shared" si="0"/>
        <v>48.333333333333336</v>
      </c>
      <c r="O31" s="91" t="s">
        <v>247</v>
      </c>
    </row>
    <row r="32" spans="1:15" ht="25.5" x14ac:dyDescent="0.2">
      <c r="A32" s="31">
        <v>17</v>
      </c>
      <c r="B32" s="64" t="s">
        <v>136</v>
      </c>
      <c r="C32" s="30" t="s">
        <v>16</v>
      </c>
      <c r="D32" s="31" t="s">
        <v>17</v>
      </c>
      <c r="E32" s="35" t="s">
        <v>222</v>
      </c>
      <c r="F32" s="35">
        <v>8</v>
      </c>
      <c r="G32" s="71" t="s">
        <v>24</v>
      </c>
      <c r="H32" s="36">
        <v>8</v>
      </c>
      <c r="I32" s="36">
        <v>4</v>
      </c>
      <c r="J32" s="36">
        <v>16</v>
      </c>
      <c r="K32" s="37">
        <v>0</v>
      </c>
      <c r="L32" s="32">
        <f t="shared" si="1"/>
        <v>28</v>
      </c>
      <c r="M32" s="32">
        <v>60</v>
      </c>
      <c r="N32" s="32">
        <f t="shared" si="0"/>
        <v>46.666666666666664</v>
      </c>
      <c r="O32" s="91" t="s">
        <v>247</v>
      </c>
    </row>
    <row r="33" spans="1:15" ht="25.5" x14ac:dyDescent="0.2">
      <c r="A33" s="30">
        <v>18</v>
      </c>
      <c r="B33" s="64" t="s">
        <v>142</v>
      </c>
      <c r="C33" s="8" t="s">
        <v>16</v>
      </c>
      <c r="D33" s="7" t="s">
        <v>17</v>
      </c>
      <c r="E33" s="35" t="s">
        <v>222</v>
      </c>
      <c r="F33" s="19">
        <v>8</v>
      </c>
      <c r="G33" s="36" t="s">
        <v>223</v>
      </c>
      <c r="H33" s="20">
        <v>6</v>
      </c>
      <c r="I33" s="20">
        <v>4</v>
      </c>
      <c r="J33" s="20">
        <v>11</v>
      </c>
      <c r="K33" s="21">
        <v>7</v>
      </c>
      <c r="L33" s="11">
        <f t="shared" si="1"/>
        <v>28</v>
      </c>
      <c r="M33" s="11">
        <v>60</v>
      </c>
      <c r="N33" s="11">
        <f t="shared" si="0"/>
        <v>46.666666666666664</v>
      </c>
      <c r="O33" s="91" t="s">
        <v>247</v>
      </c>
    </row>
    <row r="34" spans="1:15" ht="25.5" x14ac:dyDescent="0.2">
      <c r="A34" s="31">
        <v>19</v>
      </c>
      <c r="B34" s="68" t="s">
        <v>243</v>
      </c>
      <c r="C34" s="8" t="s">
        <v>16</v>
      </c>
      <c r="D34" s="7" t="s">
        <v>17</v>
      </c>
      <c r="E34" s="47" t="s">
        <v>26</v>
      </c>
      <c r="F34" s="19">
        <v>8</v>
      </c>
      <c r="G34" s="36" t="s">
        <v>200</v>
      </c>
      <c r="H34" s="24">
        <v>6</v>
      </c>
      <c r="I34" s="24">
        <v>6</v>
      </c>
      <c r="J34" s="24">
        <v>6</v>
      </c>
      <c r="K34" s="24">
        <v>9</v>
      </c>
      <c r="L34" s="11">
        <f t="shared" si="1"/>
        <v>27</v>
      </c>
      <c r="M34" s="11">
        <v>60</v>
      </c>
      <c r="N34" s="11">
        <f t="shared" si="0"/>
        <v>45</v>
      </c>
      <c r="O34" s="91" t="s">
        <v>247</v>
      </c>
    </row>
    <row r="35" spans="1:15" ht="25.5" x14ac:dyDescent="0.2">
      <c r="A35" s="30">
        <v>20</v>
      </c>
      <c r="B35" s="64" t="s">
        <v>137</v>
      </c>
      <c r="C35" s="30" t="s">
        <v>16</v>
      </c>
      <c r="D35" s="31" t="s">
        <v>17</v>
      </c>
      <c r="E35" s="35" t="s">
        <v>222</v>
      </c>
      <c r="F35" s="35">
        <v>8</v>
      </c>
      <c r="G35" s="71" t="s">
        <v>24</v>
      </c>
      <c r="H35" s="36">
        <v>6</v>
      </c>
      <c r="I35" s="36">
        <v>5</v>
      </c>
      <c r="J35" s="36">
        <v>14</v>
      </c>
      <c r="K35" s="37">
        <v>0</v>
      </c>
      <c r="L35" s="32">
        <f t="shared" si="1"/>
        <v>25</v>
      </c>
      <c r="M35" s="32">
        <v>60</v>
      </c>
      <c r="N35" s="32">
        <f t="shared" si="0"/>
        <v>41.666666666666664</v>
      </c>
      <c r="O35" s="91" t="s">
        <v>247</v>
      </c>
    </row>
    <row r="36" spans="1:15" ht="25.5" x14ac:dyDescent="0.2">
      <c r="A36" s="31">
        <v>21</v>
      </c>
      <c r="B36" s="64" t="s">
        <v>230</v>
      </c>
      <c r="C36" s="8" t="s">
        <v>16</v>
      </c>
      <c r="D36" s="7" t="s">
        <v>17</v>
      </c>
      <c r="E36" s="47" t="s">
        <v>229</v>
      </c>
      <c r="F36" s="19">
        <v>8</v>
      </c>
      <c r="G36" s="47" t="s">
        <v>25</v>
      </c>
      <c r="H36" s="20">
        <v>0</v>
      </c>
      <c r="I36" s="20">
        <v>7</v>
      </c>
      <c r="J36" s="20">
        <v>9</v>
      </c>
      <c r="K36" s="21">
        <v>9</v>
      </c>
      <c r="L36" s="11">
        <f t="shared" si="1"/>
        <v>25</v>
      </c>
      <c r="M36" s="11">
        <v>60</v>
      </c>
      <c r="N36" s="11">
        <f t="shared" si="0"/>
        <v>41.666666666666664</v>
      </c>
      <c r="O36" s="91" t="s">
        <v>247</v>
      </c>
    </row>
    <row r="37" spans="1:15" ht="25.5" x14ac:dyDescent="0.2">
      <c r="A37" s="30">
        <v>22</v>
      </c>
      <c r="B37" s="68" t="s">
        <v>278</v>
      </c>
      <c r="C37" s="8" t="s">
        <v>16</v>
      </c>
      <c r="D37" s="7" t="s">
        <v>17</v>
      </c>
      <c r="E37" s="88" t="s">
        <v>220</v>
      </c>
      <c r="F37" s="19">
        <v>8</v>
      </c>
      <c r="G37" s="43" t="s">
        <v>24</v>
      </c>
      <c r="H37" s="24">
        <v>4</v>
      </c>
      <c r="I37" s="24">
        <v>7</v>
      </c>
      <c r="J37" s="24">
        <v>9</v>
      </c>
      <c r="K37" s="24">
        <v>5</v>
      </c>
      <c r="L37" s="11">
        <f t="shared" si="1"/>
        <v>25</v>
      </c>
      <c r="M37" s="11">
        <v>61</v>
      </c>
      <c r="N37" s="11">
        <f t="shared" si="0"/>
        <v>40.983606557377051</v>
      </c>
      <c r="O37" s="91" t="s">
        <v>247</v>
      </c>
    </row>
    <row r="38" spans="1:15" ht="25.5" x14ac:dyDescent="0.2">
      <c r="A38" s="31">
        <v>23</v>
      </c>
      <c r="B38" s="64" t="s">
        <v>226</v>
      </c>
      <c r="C38" s="8" t="s">
        <v>16</v>
      </c>
      <c r="D38" s="7" t="s">
        <v>17</v>
      </c>
      <c r="E38" s="47" t="s">
        <v>229</v>
      </c>
      <c r="F38" s="19">
        <v>8</v>
      </c>
      <c r="G38" s="47" t="s">
        <v>25</v>
      </c>
      <c r="H38" s="20">
        <v>4</v>
      </c>
      <c r="I38" s="20">
        <v>5</v>
      </c>
      <c r="J38" s="20">
        <v>7</v>
      </c>
      <c r="K38" s="21">
        <v>8</v>
      </c>
      <c r="L38" s="11">
        <f t="shared" si="1"/>
        <v>24</v>
      </c>
      <c r="M38" s="11">
        <v>60</v>
      </c>
      <c r="N38" s="11">
        <f t="shared" si="0"/>
        <v>40</v>
      </c>
      <c r="O38" s="91" t="s">
        <v>247</v>
      </c>
    </row>
    <row r="39" spans="1:15" ht="25.5" x14ac:dyDescent="0.2">
      <c r="A39" s="30">
        <v>24</v>
      </c>
      <c r="B39" s="64" t="s">
        <v>235</v>
      </c>
      <c r="C39" s="8" t="s">
        <v>16</v>
      </c>
      <c r="D39" s="7" t="s">
        <v>17</v>
      </c>
      <c r="E39" s="47" t="s">
        <v>26</v>
      </c>
      <c r="F39" s="19">
        <v>8</v>
      </c>
      <c r="G39" s="43" t="s">
        <v>24</v>
      </c>
      <c r="H39" s="20">
        <v>8</v>
      </c>
      <c r="I39" s="20">
        <v>8</v>
      </c>
      <c r="J39" s="20">
        <v>7</v>
      </c>
      <c r="K39" s="21">
        <v>0</v>
      </c>
      <c r="L39" s="11">
        <f t="shared" si="1"/>
        <v>23</v>
      </c>
      <c r="M39" s="11">
        <v>60</v>
      </c>
      <c r="N39" s="11">
        <f t="shared" si="0"/>
        <v>38.333333333333336</v>
      </c>
      <c r="O39" s="91" t="s">
        <v>247</v>
      </c>
    </row>
    <row r="40" spans="1:15" ht="25.5" x14ac:dyDescent="0.2">
      <c r="A40" s="31">
        <v>25</v>
      </c>
      <c r="B40" s="64" t="s">
        <v>215</v>
      </c>
      <c r="C40" s="30" t="s">
        <v>16</v>
      </c>
      <c r="D40" s="31" t="s">
        <v>17</v>
      </c>
      <c r="E40" s="35" t="s">
        <v>26</v>
      </c>
      <c r="F40" s="35">
        <v>8</v>
      </c>
      <c r="G40" s="35" t="s">
        <v>200</v>
      </c>
      <c r="H40" s="36">
        <v>7</v>
      </c>
      <c r="I40" s="36">
        <v>5</v>
      </c>
      <c r="J40" s="36">
        <v>2</v>
      </c>
      <c r="K40" s="37">
        <v>7</v>
      </c>
      <c r="L40" s="32">
        <f t="shared" si="1"/>
        <v>21</v>
      </c>
      <c r="M40" s="32">
        <v>60</v>
      </c>
      <c r="N40" s="32">
        <f t="shared" si="0"/>
        <v>35</v>
      </c>
      <c r="O40" s="91" t="s">
        <v>247</v>
      </c>
    </row>
    <row r="41" spans="1:15" ht="25.5" x14ac:dyDescent="0.2">
      <c r="A41" s="30">
        <v>26</v>
      </c>
      <c r="B41" s="64" t="s">
        <v>140</v>
      </c>
      <c r="C41" s="30" t="s">
        <v>16</v>
      </c>
      <c r="D41" s="31" t="s">
        <v>17</v>
      </c>
      <c r="E41" s="43" t="s">
        <v>220</v>
      </c>
      <c r="F41" s="35">
        <v>8</v>
      </c>
      <c r="G41" s="35" t="s">
        <v>223</v>
      </c>
      <c r="H41" s="36">
        <v>4</v>
      </c>
      <c r="I41" s="36">
        <v>7</v>
      </c>
      <c r="J41" s="36">
        <v>9</v>
      </c>
      <c r="K41" s="37">
        <v>0</v>
      </c>
      <c r="L41" s="32">
        <f t="shared" si="1"/>
        <v>20</v>
      </c>
      <c r="M41" s="32">
        <v>60</v>
      </c>
      <c r="N41" s="32">
        <f t="shared" si="0"/>
        <v>33.333333333333336</v>
      </c>
      <c r="O41" s="91" t="s">
        <v>247</v>
      </c>
    </row>
    <row r="42" spans="1:15" ht="25.5" x14ac:dyDescent="0.2">
      <c r="A42" s="31">
        <v>27</v>
      </c>
      <c r="B42" s="68" t="s">
        <v>244</v>
      </c>
      <c r="C42" s="8" t="s">
        <v>16</v>
      </c>
      <c r="D42" s="7" t="s">
        <v>17</v>
      </c>
      <c r="E42" s="88" t="s">
        <v>220</v>
      </c>
      <c r="F42" s="19">
        <v>8</v>
      </c>
      <c r="G42" s="43" t="s">
        <v>24</v>
      </c>
      <c r="H42" s="24">
        <v>1</v>
      </c>
      <c r="I42" s="24">
        <v>4</v>
      </c>
      <c r="J42" s="24">
        <v>7</v>
      </c>
      <c r="K42" s="24">
        <v>5</v>
      </c>
      <c r="L42" s="11">
        <f t="shared" si="1"/>
        <v>17</v>
      </c>
      <c r="M42" s="11">
        <v>60</v>
      </c>
      <c r="N42" s="11">
        <f t="shared" si="0"/>
        <v>28.333333333333332</v>
      </c>
      <c r="O42" s="91" t="s">
        <v>247</v>
      </c>
    </row>
    <row r="43" spans="1:15" ht="25.5" x14ac:dyDescent="0.2">
      <c r="A43" s="30">
        <v>28</v>
      </c>
      <c r="B43" s="69" t="s">
        <v>237</v>
      </c>
      <c r="C43" s="8" t="s">
        <v>16</v>
      </c>
      <c r="D43" s="7" t="s">
        <v>17</v>
      </c>
      <c r="E43" s="47" t="s">
        <v>26</v>
      </c>
      <c r="F43" s="19">
        <v>8</v>
      </c>
      <c r="G43" s="43" t="s">
        <v>24</v>
      </c>
      <c r="H43" s="20">
        <v>7</v>
      </c>
      <c r="I43" s="20">
        <v>3</v>
      </c>
      <c r="J43" s="20">
        <v>6</v>
      </c>
      <c r="K43" s="21">
        <v>0</v>
      </c>
      <c r="L43" s="11">
        <f t="shared" si="1"/>
        <v>16</v>
      </c>
      <c r="M43" s="11">
        <v>60</v>
      </c>
      <c r="N43" s="11">
        <f t="shared" si="0"/>
        <v>26.666666666666668</v>
      </c>
      <c r="O43" s="91" t="s">
        <v>247</v>
      </c>
    </row>
    <row r="44" spans="1:15" ht="25.5" x14ac:dyDescent="0.2">
      <c r="A44" s="31">
        <v>29</v>
      </c>
      <c r="B44" s="64" t="s">
        <v>231</v>
      </c>
      <c r="C44" s="8" t="s">
        <v>16</v>
      </c>
      <c r="D44" s="7" t="s">
        <v>17</v>
      </c>
      <c r="E44" s="47" t="s">
        <v>229</v>
      </c>
      <c r="F44" s="19">
        <v>8</v>
      </c>
      <c r="G44" s="47" t="s">
        <v>25</v>
      </c>
      <c r="H44" s="20">
        <v>4</v>
      </c>
      <c r="I44" s="20">
        <v>4</v>
      </c>
      <c r="J44" s="20">
        <v>7</v>
      </c>
      <c r="K44" s="21">
        <v>0</v>
      </c>
      <c r="L44" s="11">
        <f t="shared" si="1"/>
        <v>15</v>
      </c>
      <c r="M44" s="11">
        <v>60</v>
      </c>
      <c r="N44" s="11">
        <f t="shared" si="0"/>
        <v>25</v>
      </c>
      <c r="O44" s="91" t="s">
        <v>247</v>
      </c>
    </row>
    <row r="45" spans="1:15" ht="25.5" x14ac:dyDescent="0.2">
      <c r="A45" s="30">
        <v>30</v>
      </c>
      <c r="B45" s="69" t="s">
        <v>228</v>
      </c>
      <c r="C45" s="8" t="s">
        <v>16</v>
      </c>
      <c r="D45" s="8" t="s">
        <v>17</v>
      </c>
      <c r="E45" s="47" t="s">
        <v>229</v>
      </c>
      <c r="F45" s="20">
        <v>8</v>
      </c>
      <c r="G45" s="47" t="s">
        <v>25</v>
      </c>
      <c r="H45" s="26">
        <v>3</v>
      </c>
      <c r="I45" s="26">
        <v>4</v>
      </c>
      <c r="J45" s="26">
        <v>3</v>
      </c>
      <c r="K45" s="62">
        <v>3</v>
      </c>
      <c r="L45" s="27">
        <f t="shared" si="1"/>
        <v>13</v>
      </c>
      <c r="M45" s="27">
        <v>60</v>
      </c>
      <c r="N45" s="27">
        <f t="shared" si="0"/>
        <v>21.666666666666668</v>
      </c>
      <c r="O45" s="91" t="s">
        <v>247</v>
      </c>
    </row>
    <row r="46" spans="1:15" ht="25.5" x14ac:dyDescent="0.2">
      <c r="A46" s="31">
        <v>31</v>
      </c>
      <c r="B46" s="64" t="s">
        <v>135</v>
      </c>
      <c r="C46" s="30" t="s">
        <v>16</v>
      </c>
      <c r="D46" s="30" t="s">
        <v>17</v>
      </c>
      <c r="E46" s="43" t="s">
        <v>221</v>
      </c>
      <c r="F46" s="36">
        <v>8</v>
      </c>
      <c r="G46" s="43" t="s">
        <v>24</v>
      </c>
      <c r="H46" s="65">
        <v>4</v>
      </c>
      <c r="I46" s="65">
        <v>3</v>
      </c>
      <c r="J46" s="65">
        <v>4</v>
      </c>
      <c r="K46" s="89">
        <v>0</v>
      </c>
      <c r="L46" s="90">
        <f t="shared" si="1"/>
        <v>11</v>
      </c>
      <c r="M46" s="90">
        <v>60</v>
      </c>
      <c r="N46" s="90">
        <f t="shared" si="0"/>
        <v>18.333333333333332</v>
      </c>
      <c r="O46" s="91" t="s">
        <v>247</v>
      </c>
    </row>
    <row r="47" spans="1:15" ht="25.5" x14ac:dyDescent="0.2">
      <c r="A47" s="30">
        <v>32</v>
      </c>
      <c r="B47" s="69" t="s">
        <v>227</v>
      </c>
      <c r="C47" s="8" t="s">
        <v>16</v>
      </c>
      <c r="D47" s="8" t="s">
        <v>17</v>
      </c>
      <c r="E47" s="45" t="s">
        <v>229</v>
      </c>
      <c r="F47" s="20">
        <v>8</v>
      </c>
      <c r="G47" s="47" t="s">
        <v>25</v>
      </c>
      <c r="H47" s="26">
        <v>3</v>
      </c>
      <c r="I47" s="26">
        <v>4</v>
      </c>
      <c r="J47" s="26">
        <v>4</v>
      </c>
      <c r="K47" s="62">
        <v>0</v>
      </c>
      <c r="L47" s="27">
        <f t="shared" si="1"/>
        <v>11</v>
      </c>
      <c r="M47" s="27">
        <v>60</v>
      </c>
      <c r="N47" s="27">
        <f t="shared" si="0"/>
        <v>18.333333333333332</v>
      </c>
      <c r="O47" s="91" t="s">
        <v>247</v>
      </c>
    </row>
    <row r="48" spans="1:15" ht="25.5" x14ac:dyDescent="0.2">
      <c r="A48" s="31">
        <v>33</v>
      </c>
      <c r="B48" s="69" t="s">
        <v>232</v>
      </c>
      <c r="C48" s="8" t="s">
        <v>16</v>
      </c>
      <c r="D48" s="8" t="s">
        <v>17</v>
      </c>
      <c r="E48" s="45" t="s">
        <v>229</v>
      </c>
      <c r="F48" s="20">
        <v>8</v>
      </c>
      <c r="G48" s="47" t="s">
        <v>25</v>
      </c>
      <c r="H48" s="26">
        <v>1</v>
      </c>
      <c r="I48" s="26">
        <v>2</v>
      </c>
      <c r="J48" s="26">
        <v>3</v>
      </c>
      <c r="K48" s="62">
        <v>5</v>
      </c>
      <c r="L48" s="27">
        <f t="shared" si="1"/>
        <v>11</v>
      </c>
      <c r="M48" s="27">
        <v>60</v>
      </c>
      <c r="N48" s="27">
        <f t="shared" si="0"/>
        <v>18.333333333333332</v>
      </c>
      <c r="O48" s="91" t="s">
        <v>247</v>
      </c>
    </row>
    <row r="49" spans="1:15" ht="25.5" x14ac:dyDescent="0.2">
      <c r="A49" s="30">
        <v>34</v>
      </c>
      <c r="B49" s="64" t="s">
        <v>234</v>
      </c>
      <c r="C49" s="8" t="s">
        <v>16</v>
      </c>
      <c r="D49" s="8" t="s">
        <v>17</v>
      </c>
      <c r="E49" s="45" t="s">
        <v>26</v>
      </c>
      <c r="F49" s="20">
        <v>8</v>
      </c>
      <c r="G49" s="43" t="s">
        <v>24</v>
      </c>
      <c r="H49" s="26">
        <v>6</v>
      </c>
      <c r="I49" s="26">
        <v>1</v>
      </c>
      <c r="J49" s="26">
        <v>4</v>
      </c>
      <c r="K49" s="62">
        <v>0</v>
      </c>
      <c r="L49" s="27">
        <f t="shared" si="1"/>
        <v>11</v>
      </c>
      <c r="M49" s="27">
        <v>60</v>
      </c>
      <c r="N49" s="27">
        <f t="shared" si="0"/>
        <v>18.333333333333332</v>
      </c>
      <c r="O49" s="91" t="s">
        <v>247</v>
      </c>
    </row>
    <row r="50" spans="1:15" ht="25.5" x14ac:dyDescent="0.2">
      <c r="A50" s="31">
        <v>35</v>
      </c>
      <c r="B50" s="68" t="s">
        <v>276</v>
      </c>
      <c r="C50" s="8" t="s">
        <v>16</v>
      </c>
      <c r="D50" s="8" t="s">
        <v>17</v>
      </c>
      <c r="E50" s="70" t="s">
        <v>221</v>
      </c>
      <c r="F50" s="20">
        <v>8</v>
      </c>
      <c r="G50" s="43" t="s">
        <v>24</v>
      </c>
      <c r="H50" s="81">
        <v>1</v>
      </c>
      <c r="I50" s="81">
        <v>3</v>
      </c>
      <c r="J50" s="81">
        <v>4</v>
      </c>
      <c r="K50" s="81">
        <v>0</v>
      </c>
      <c r="L50" s="27">
        <f t="shared" si="1"/>
        <v>8</v>
      </c>
      <c r="M50" s="27">
        <v>60</v>
      </c>
      <c r="N50" s="27">
        <f t="shared" si="0"/>
        <v>13.333333333333334</v>
      </c>
      <c r="O50" s="91" t="s">
        <v>247</v>
      </c>
    </row>
    <row r="51" spans="1:15" ht="12.75" x14ac:dyDescent="0.2">
      <c r="A51" s="84"/>
      <c r="O51" s="85"/>
    </row>
    <row r="53" spans="1:15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2.75" x14ac:dyDescent="0.2">
      <c r="A55" s="1"/>
      <c r="B55" s="1" t="s">
        <v>21</v>
      </c>
      <c r="C55" s="1"/>
      <c r="D55" s="1"/>
      <c r="E55" s="1"/>
      <c r="F55" s="1"/>
      <c r="G55" s="12" t="s">
        <v>35</v>
      </c>
      <c r="H55" s="1"/>
      <c r="I55" s="1"/>
      <c r="J55" s="1"/>
      <c r="K55" s="1"/>
      <c r="L55" s="1"/>
      <c r="M55" s="1"/>
      <c r="N55" s="1"/>
      <c r="O55" s="1"/>
    </row>
    <row r="56" spans="1:15" ht="12.75" x14ac:dyDescent="0.2">
      <c r="A56" s="1"/>
      <c r="B56" s="1" t="s">
        <v>23</v>
      </c>
      <c r="C56" s="1"/>
      <c r="D56" s="1"/>
      <c r="E56" s="1"/>
      <c r="F56" s="1"/>
      <c r="G56" s="13" t="s">
        <v>36</v>
      </c>
      <c r="H56" s="1"/>
      <c r="I56" s="1"/>
      <c r="J56" s="1"/>
      <c r="K56" s="1"/>
      <c r="L56" s="1"/>
      <c r="M56" s="1"/>
      <c r="N56" s="1"/>
      <c r="O56" s="1"/>
    </row>
    <row r="57" spans="1:15" ht="12.75" x14ac:dyDescent="0.2">
      <c r="A57" s="1"/>
      <c r="B57" s="1"/>
      <c r="C57" s="1"/>
      <c r="D57" s="1"/>
      <c r="E57" s="1"/>
      <c r="F57" s="1"/>
      <c r="G57" s="12" t="s">
        <v>37</v>
      </c>
      <c r="H57" s="1"/>
      <c r="I57" s="1"/>
      <c r="J57" s="1"/>
      <c r="K57" s="1"/>
      <c r="L57" s="1"/>
      <c r="M57" s="1"/>
      <c r="N57" s="1"/>
      <c r="O57" s="1"/>
    </row>
    <row r="58" spans="1:15" ht="12.75" x14ac:dyDescent="0.2">
      <c r="A58" s="1"/>
      <c r="B58" s="1"/>
      <c r="C58" s="1"/>
      <c r="D58" s="1"/>
      <c r="E58" s="1"/>
      <c r="F58" s="1"/>
      <c r="G58" s="12" t="s">
        <v>38</v>
      </c>
      <c r="H58" s="1"/>
      <c r="I58" s="1"/>
      <c r="J58" s="1"/>
      <c r="K58" s="1"/>
      <c r="L58" s="1"/>
      <c r="M58" s="1"/>
      <c r="N58" s="1"/>
      <c r="O58" s="1"/>
    </row>
    <row r="59" spans="1:15" ht="12.75" x14ac:dyDescent="0.2">
      <c r="B59" s="1"/>
      <c r="C59" s="1"/>
      <c r="D59" s="1"/>
      <c r="E59" s="1"/>
      <c r="F59" s="1"/>
      <c r="G59" s="12" t="s">
        <v>20</v>
      </c>
    </row>
    <row r="60" spans="1:15" ht="12.75" x14ac:dyDescent="0.2">
      <c r="B60" s="1"/>
      <c r="C60" s="1"/>
      <c r="D60" s="1"/>
      <c r="E60" s="1"/>
      <c r="F60" s="1"/>
      <c r="G60" s="12" t="s">
        <v>40</v>
      </c>
    </row>
    <row r="61" spans="1:15" ht="12.75" x14ac:dyDescent="0.2">
      <c r="B61" s="1"/>
      <c r="C61" s="1"/>
      <c r="D61" s="1"/>
      <c r="E61" s="1"/>
      <c r="F61" s="1"/>
      <c r="G61" s="12" t="s">
        <v>39</v>
      </c>
    </row>
    <row r="62" spans="1:15" ht="12.75" x14ac:dyDescent="0.2">
      <c r="B62" s="1"/>
      <c r="C62" s="1"/>
      <c r="D62" s="1"/>
      <c r="E62" s="1"/>
      <c r="F62" s="1"/>
      <c r="G62" s="33" t="s">
        <v>45</v>
      </c>
    </row>
    <row r="63" spans="1:15" ht="12.75" x14ac:dyDescent="0.2">
      <c r="B63" s="1"/>
      <c r="C63" s="1"/>
      <c r="D63" s="1"/>
      <c r="E63" s="1"/>
      <c r="F63" s="1"/>
      <c r="G63" s="33" t="s">
        <v>46</v>
      </c>
    </row>
    <row r="64" spans="1:15" ht="12.75" x14ac:dyDescent="0.2">
      <c r="B64" s="1"/>
      <c r="C64" s="1"/>
      <c r="D64" s="1"/>
      <c r="E64" s="1"/>
      <c r="F64" s="1"/>
      <c r="G64" s="1" t="s">
        <v>22</v>
      </c>
    </row>
    <row r="65" spans="2:7" ht="12.75" x14ac:dyDescent="0.2">
      <c r="B65" s="1"/>
      <c r="C65" s="1"/>
      <c r="D65" s="1"/>
      <c r="E65" s="1"/>
      <c r="F65" s="1"/>
      <c r="G65" s="1" t="s">
        <v>22</v>
      </c>
    </row>
    <row r="66" spans="2:7" ht="12.75" x14ac:dyDescent="0.2">
      <c r="B66" s="1"/>
      <c r="C66" s="1"/>
      <c r="D66" s="1"/>
      <c r="E66" s="1"/>
      <c r="F66" s="1"/>
      <c r="G66" s="1"/>
    </row>
  </sheetData>
  <sortState ref="A16:P50">
    <sortCondition descending="1" ref="N16"/>
  </sortState>
  <mergeCells count="10">
    <mergeCell ref="A3:O3"/>
    <mergeCell ref="A5:O5"/>
    <mergeCell ref="A6:O6"/>
    <mergeCell ref="A7:O7"/>
    <mergeCell ref="A8:O8"/>
    <mergeCell ref="A9:K9"/>
    <mergeCell ref="A10:O10"/>
    <mergeCell ref="A11:O11"/>
    <mergeCell ref="A12:O12"/>
    <mergeCell ref="A13:O13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6"/>
  <sheetViews>
    <sheetView topLeftCell="A7" zoomScale="85" zoomScaleNormal="85" workbookViewId="0">
      <selection activeCell="C14" sqref="C1:C1048576"/>
    </sheetView>
  </sheetViews>
  <sheetFormatPr defaultColWidth="9"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5" x14ac:dyDescent="0.2">
      <c r="A3" s="127" t="s">
        <v>131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2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x14ac:dyDescent="0.2">
      <c r="A5" s="129" t="s">
        <v>245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15" x14ac:dyDescent="0.2">
      <c r="A6" s="129" t="s">
        <v>42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ht="15" x14ac:dyDescent="0.25">
      <c r="A7" s="131" t="s">
        <v>0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5" ht="15" customHeight="1" x14ac:dyDescent="0.2">
      <c r="A8" s="123" t="s">
        <v>32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spans="1:15" ht="15" customHeight="1" x14ac:dyDescent="0.2">
      <c r="A9" s="123" t="s">
        <v>33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9"/>
      <c r="M9" s="9"/>
      <c r="N9" s="9"/>
      <c r="O9" s="9"/>
    </row>
    <row r="10" spans="1:15" ht="14.25" customHeight="1" x14ac:dyDescent="0.2">
      <c r="A10" s="123" t="s">
        <v>43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spans="1:15" ht="14.25" customHeight="1" x14ac:dyDescent="0.2">
      <c r="A11" s="123" t="s">
        <v>34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spans="1:15" ht="14.25" customHeight="1" x14ac:dyDescent="0.2">
      <c r="A12" s="123" t="s">
        <v>44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spans="1:15" ht="12.75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5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51.75" thickBot="1" x14ac:dyDescent="0.25">
      <c r="A15" s="4" t="s">
        <v>1</v>
      </c>
      <c r="B15" s="5" t="s">
        <v>2</v>
      </c>
      <c r="C15" s="5" t="s">
        <v>3</v>
      </c>
      <c r="D15" s="4" t="s">
        <v>4</v>
      </c>
      <c r="E15" s="6" t="s">
        <v>5</v>
      </c>
      <c r="F15" s="6" t="s">
        <v>6</v>
      </c>
      <c r="G15" s="4" t="s">
        <v>7</v>
      </c>
      <c r="H15" s="10" t="s">
        <v>8</v>
      </c>
      <c r="I15" s="4" t="s">
        <v>9</v>
      </c>
      <c r="J15" s="4" t="s">
        <v>10</v>
      </c>
      <c r="K15" s="6" t="s">
        <v>11</v>
      </c>
      <c r="L15" s="4" t="s">
        <v>12</v>
      </c>
      <c r="M15" s="4" t="s">
        <v>13</v>
      </c>
      <c r="N15" s="4" t="s">
        <v>14</v>
      </c>
      <c r="O15" s="4" t="s">
        <v>15</v>
      </c>
    </row>
    <row r="16" spans="1:15" ht="25.5" x14ac:dyDescent="0.2">
      <c r="A16" s="35">
        <v>1</v>
      </c>
      <c r="B16" s="41" t="s">
        <v>156</v>
      </c>
      <c r="C16" s="35" t="s">
        <v>16</v>
      </c>
      <c r="D16" s="35" t="s">
        <v>17</v>
      </c>
      <c r="E16" s="43" t="s">
        <v>29</v>
      </c>
      <c r="F16" s="35">
        <v>9</v>
      </c>
      <c r="G16" s="43" t="s">
        <v>19</v>
      </c>
      <c r="H16" s="35">
        <v>8</v>
      </c>
      <c r="I16" s="35">
        <v>4</v>
      </c>
      <c r="J16" s="35">
        <v>22</v>
      </c>
      <c r="K16" s="113">
        <v>6</v>
      </c>
      <c r="L16" s="32">
        <f t="shared" ref="L16:L46" si="0">H16+I16+J16+K16</f>
        <v>40</v>
      </c>
      <c r="M16" s="32">
        <v>60</v>
      </c>
      <c r="N16" s="32">
        <f t="shared" ref="N16:N46" si="1">L16*100/M16</f>
        <v>66.666666666666671</v>
      </c>
      <c r="O16" s="41" t="s">
        <v>246</v>
      </c>
    </row>
    <row r="17" spans="1:15" ht="25.5" x14ac:dyDescent="0.2">
      <c r="A17" s="36">
        <v>2</v>
      </c>
      <c r="B17" s="41" t="s">
        <v>164</v>
      </c>
      <c r="C17" s="36" t="s">
        <v>16</v>
      </c>
      <c r="D17" s="35" t="s">
        <v>17</v>
      </c>
      <c r="E17" s="43" t="s">
        <v>196</v>
      </c>
      <c r="F17" s="35">
        <v>9</v>
      </c>
      <c r="G17" s="43" t="s">
        <v>197</v>
      </c>
      <c r="H17" s="40">
        <v>8</v>
      </c>
      <c r="I17" s="40">
        <v>4</v>
      </c>
      <c r="J17" s="40">
        <v>9</v>
      </c>
      <c r="K17" s="40">
        <v>15</v>
      </c>
      <c r="L17" s="32">
        <f t="shared" si="0"/>
        <v>36</v>
      </c>
      <c r="M17" s="32">
        <v>60</v>
      </c>
      <c r="N17" s="32">
        <f t="shared" si="1"/>
        <v>60</v>
      </c>
      <c r="O17" s="41" t="s">
        <v>246</v>
      </c>
    </row>
    <row r="18" spans="1:15" ht="25.5" x14ac:dyDescent="0.2">
      <c r="A18" s="35">
        <v>3</v>
      </c>
      <c r="B18" s="41" t="s">
        <v>159</v>
      </c>
      <c r="C18" s="36" t="s">
        <v>16</v>
      </c>
      <c r="D18" s="35" t="s">
        <v>17</v>
      </c>
      <c r="E18" s="43" t="s">
        <v>27</v>
      </c>
      <c r="F18" s="35">
        <v>9</v>
      </c>
      <c r="G18" s="43" t="s">
        <v>19</v>
      </c>
      <c r="H18" s="36">
        <v>5</v>
      </c>
      <c r="I18" s="36">
        <v>4</v>
      </c>
      <c r="J18" s="36">
        <v>12</v>
      </c>
      <c r="K18" s="37">
        <v>12</v>
      </c>
      <c r="L18" s="32">
        <f t="shared" si="0"/>
        <v>33</v>
      </c>
      <c r="M18" s="32">
        <v>60</v>
      </c>
      <c r="N18" s="32">
        <f t="shared" si="1"/>
        <v>55</v>
      </c>
      <c r="O18" s="41" t="s">
        <v>246</v>
      </c>
    </row>
    <row r="19" spans="1:15" ht="25.5" x14ac:dyDescent="0.2">
      <c r="A19" s="36">
        <v>4</v>
      </c>
      <c r="B19" s="41" t="s">
        <v>189</v>
      </c>
      <c r="C19" s="20" t="s">
        <v>16</v>
      </c>
      <c r="D19" s="19" t="s">
        <v>17</v>
      </c>
      <c r="E19" s="47" t="s">
        <v>27</v>
      </c>
      <c r="F19" s="19">
        <v>9</v>
      </c>
      <c r="G19" s="47" t="s">
        <v>19</v>
      </c>
      <c r="H19" s="28">
        <v>3</v>
      </c>
      <c r="I19" s="28">
        <v>3</v>
      </c>
      <c r="J19" s="28">
        <v>22</v>
      </c>
      <c r="K19" s="28">
        <v>0</v>
      </c>
      <c r="L19" s="11">
        <f t="shared" si="0"/>
        <v>28</v>
      </c>
      <c r="M19" s="11">
        <v>60</v>
      </c>
      <c r="N19" s="11">
        <f t="shared" si="1"/>
        <v>46.666666666666664</v>
      </c>
      <c r="O19" s="72" t="s">
        <v>247</v>
      </c>
    </row>
    <row r="20" spans="1:15" ht="25.5" x14ac:dyDescent="0.2">
      <c r="A20" s="35">
        <v>5</v>
      </c>
      <c r="B20" s="41" t="s">
        <v>160</v>
      </c>
      <c r="C20" s="20" t="s">
        <v>16</v>
      </c>
      <c r="D20" s="19" t="s">
        <v>17</v>
      </c>
      <c r="E20" s="47" t="s">
        <v>29</v>
      </c>
      <c r="F20" s="19">
        <v>9</v>
      </c>
      <c r="G20" s="47" t="s">
        <v>19</v>
      </c>
      <c r="H20" s="28">
        <v>5</v>
      </c>
      <c r="I20" s="28">
        <v>6</v>
      </c>
      <c r="J20" s="28">
        <v>10</v>
      </c>
      <c r="K20" s="28">
        <v>5</v>
      </c>
      <c r="L20" s="11">
        <f t="shared" si="0"/>
        <v>26</v>
      </c>
      <c r="M20" s="11">
        <v>60</v>
      </c>
      <c r="N20" s="11">
        <f t="shared" si="1"/>
        <v>43.333333333333336</v>
      </c>
      <c r="O20" s="29" t="s">
        <v>247</v>
      </c>
    </row>
    <row r="21" spans="1:15" ht="25.5" x14ac:dyDescent="0.2">
      <c r="A21" s="36">
        <v>6</v>
      </c>
      <c r="B21" s="41" t="s">
        <v>199</v>
      </c>
      <c r="C21" s="20" t="s">
        <v>16</v>
      </c>
      <c r="D21" s="19" t="s">
        <v>17</v>
      </c>
      <c r="E21" s="47" t="s">
        <v>27</v>
      </c>
      <c r="F21" s="19">
        <v>9</v>
      </c>
      <c r="G21" s="47" t="s">
        <v>19</v>
      </c>
      <c r="H21" s="23">
        <v>3</v>
      </c>
      <c r="I21" s="23">
        <v>0</v>
      </c>
      <c r="J21" s="23">
        <v>22</v>
      </c>
      <c r="K21" s="23">
        <v>0</v>
      </c>
      <c r="L21" s="11">
        <f t="shared" si="0"/>
        <v>25</v>
      </c>
      <c r="M21" s="11">
        <v>60</v>
      </c>
      <c r="N21" s="11">
        <f t="shared" si="1"/>
        <v>41.666666666666664</v>
      </c>
      <c r="O21" s="29" t="s">
        <v>247</v>
      </c>
    </row>
    <row r="22" spans="1:15" ht="25.5" x14ac:dyDescent="0.2">
      <c r="A22" s="35">
        <v>7</v>
      </c>
      <c r="B22" s="41" t="s">
        <v>161</v>
      </c>
      <c r="C22" s="20" t="s">
        <v>16</v>
      </c>
      <c r="D22" s="19" t="s">
        <v>17</v>
      </c>
      <c r="E22" s="47" t="s">
        <v>29</v>
      </c>
      <c r="F22" s="19">
        <v>9</v>
      </c>
      <c r="G22" s="47" t="s">
        <v>19</v>
      </c>
      <c r="H22" s="20">
        <v>5</v>
      </c>
      <c r="I22" s="20">
        <v>4</v>
      </c>
      <c r="J22" s="20">
        <v>5</v>
      </c>
      <c r="K22" s="21">
        <v>10</v>
      </c>
      <c r="L22" s="11">
        <f t="shared" si="0"/>
        <v>24</v>
      </c>
      <c r="M22" s="11">
        <v>60</v>
      </c>
      <c r="N22" s="11">
        <f t="shared" si="1"/>
        <v>40</v>
      </c>
      <c r="O22" s="29" t="s">
        <v>247</v>
      </c>
    </row>
    <row r="23" spans="1:15" ht="25.5" x14ac:dyDescent="0.2">
      <c r="A23" s="36">
        <v>8</v>
      </c>
      <c r="B23" s="41" t="s">
        <v>163</v>
      </c>
      <c r="C23" s="20" t="s">
        <v>16</v>
      </c>
      <c r="D23" s="19" t="s">
        <v>17</v>
      </c>
      <c r="E23" s="47" t="s">
        <v>196</v>
      </c>
      <c r="F23" s="19">
        <v>9</v>
      </c>
      <c r="G23" s="47" t="s">
        <v>197</v>
      </c>
      <c r="H23" s="20">
        <v>7</v>
      </c>
      <c r="I23" s="20">
        <v>4</v>
      </c>
      <c r="J23" s="20">
        <v>12</v>
      </c>
      <c r="K23" s="21">
        <v>0</v>
      </c>
      <c r="L23" s="11">
        <f t="shared" si="0"/>
        <v>23</v>
      </c>
      <c r="M23" s="11">
        <v>60</v>
      </c>
      <c r="N23" s="11">
        <f t="shared" si="1"/>
        <v>38.333333333333336</v>
      </c>
      <c r="O23" s="29" t="s">
        <v>247</v>
      </c>
    </row>
    <row r="24" spans="1:15" ht="25.5" x14ac:dyDescent="0.2">
      <c r="A24" s="35">
        <v>9</v>
      </c>
      <c r="B24" s="41" t="s">
        <v>192</v>
      </c>
      <c r="C24" s="20" t="s">
        <v>16</v>
      </c>
      <c r="D24" s="19" t="s">
        <v>17</v>
      </c>
      <c r="E24" s="47" t="s">
        <v>27</v>
      </c>
      <c r="F24" s="19">
        <v>9</v>
      </c>
      <c r="G24" s="48" t="s">
        <v>197</v>
      </c>
      <c r="H24" s="28">
        <v>5</v>
      </c>
      <c r="I24" s="28">
        <v>2</v>
      </c>
      <c r="J24" s="28">
        <v>16</v>
      </c>
      <c r="K24" s="28">
        <v>0</v>
      </c>
      <c r="L24" s="11">
        <f t="shared" si="0"/>
        <v>23</v>
      </c>
      <c r="M24" s="11">
        <v>60</v>
      </c>
      <c r="N24" s="11">
        <f t="shared" si="1"/>
        <v>38.333333333333336</v>
      </c>
      <c r="O24" s="29" t="s">
        <v>247</v>
      </c>
    </row>
    <row r="25" spans="1:15" ht="25.5" x14ac:dyDescent="0.2">
      <c r="A25" s="36">
        <v>10</v>
      </c>
      <c r="B25" s="41" t="s">
        <v>157</v>
      </c>
      <c r="C25" s="20" t="s">
        <v>16</v>
      </c>
      <c r="D25" s="19" t="s">
        <v>17</v>
      </c>
      <c r="E25" s="47" t="s">
        <v>29</v>
      </c>
      <c r="F25" s="19">
        <v>9</v>
      </c>
      <c r="G25" s="48" t="s">
        <v>19</v>
      </c>
      <c r="H25" s="28">
        <v>8</v>
      </c>
      <c r="I25" s="28">
        <v>4</v>
      </c>
      <c r="J25" s="28">
        <v>10</v>
      </c>
      <c r="K25" s="28">
        <v>0</v>
      </c>
      <c r="L25" s="11">
        <f t="shared" si="0"/>
        <v>22</v>
      </c>
      <c r="M25" s="11">
        <v>60</v>
      </c>
      <c r="N25" s="11">
        <f t="shared" si="1"/>
        <v>36.666666666666664</v>
      </c>
      <c r="O25" s="73" t="s">
        <v>246</v>
      </c>
    </row>
    <row r="26" spans="1:15" ht="25.5" x14ac:dyDescent="0.2">
      <c r="A26" s="35">
        <v>11</v>
      </c>
      <c r="B26" s="41" t="s">
        <v>211</v>
      </c>
      <c r="C26" s="36" t="s">
        <v>16</v>
      </c>
      <c r="D26" s="35" t="s">
        <v>17</v>
      </c>
      <c r="E26" s="43" t="s">
        <v>29</v>
      </c>
      <c r="F26" s="35">
        <v>9</v>
      </c>
      <c r="G26" s="71" t="s">
        <v>45</v>
      </c>
      <c r="H26" s="36">
        <v>6</v>
      </c>
      <c r="I26" s="36">
        <v>4</v>
      </c>
      <c r="J26" s="36">
        <v>3</v>
      </c>
      <c r="K26" s="37">
        <v>9</v>
      </c>
      <c r="L26" s="32">
        <f t="shared" si="0"/>
        <v>22</v>
      </c>
      <c r="M26" s="32">
        <v>60</v>
      </c>
      <c r="N26" s="32">
        <f t="shared" si="1"/>
        <v>36.666666666666664</v>
      </c>
      <c r="O26" s="29" t="s">
        <v>247</v>
      </c>
    </row>
    <row r="27" spans="1:15" ht="25.5" x14ac:dyDescent="0.2">
      <c r="A27" s="36">
        <v>12</v>
      </c>
      <c r="B27" s="41" t="s">
        <v>147</v>
      </c>
      <c r="C27" s="36" t="s">
        <v>16</v>
      </c>
      <c r="D27" s="35" t="s">
        <v>17</v>
      </c>
      <c r="E27" s="43" t="s">
        <v>29</v>
      </c>
      <c r="F27" s="35">
        <v>9</v>
      </c>
      <c r="G27" s="71" t="s">
        <v>45</v>
      </c>
      <c r="H27" s="40">
        <v>8</v>
      </c>
      <c r="I27" s="40">
        <v>5</v>
      </c>
      <c r="J27" s="40">
        <v>9</v>
      </c>
      <c r="K27" s="40">
        <v>0</v>
      </c>
      <c r="L27" s="32">
        <f t="shared" si="0"/>
        <v>22</v>
      </c>
      <c r="M27" s="32">
        <v>60</v>
      </c>
      <c r="N27" s="32">
        <f t="shared" si="1"/>
        <v>36.666666666666664</v>
      </c>
      <c r="O27" s="29" t="s">
        <v>247</v>
      </c>
    </row>
    <row r="28" spans="1:15" ht="25.5" x14ac:dyDescent="0.2">
      <c r="A28" s="35">
        <v>13</v>
      </c>
      <c r="B28" s="41" t="s">
        <v>212</v>
      </c>
      <c r="C28" s="20" t="s">
        <v>16</v>
      </c>
      <c r="D28" s="19" t="s">
        <v>17</v>
      </c>
      <c r="E28" s="47" t="s">
        <v>29</v>
      </c>
      <c r="F28" s="19">
        <v>9</v>
      </c>
      <c r="G28" s="48" t="s">
        <v>19</v>
      </c>
      <c r="H28" s="28">
        <v>8</v>
      </c>
      <c r="I28" s="28">
        <v>0</v>
      </c>
      <c r="J28" s="28">
        <v>4</v>
      </c>
      <c r="K28" s="28">
        <v>10</v>
      </c>
      <c r="L28" s="11">
        <f t="shared" si="0"/>
        <v>22</v>
      </c>
      <c r="M28" s="11">
        <v>60</v>
      </c>
      <c r="N28" s="11">
        <f t="shared" si="1"/>
        <v>36.666666666666664</v>
      </c>
      <c r="O28" s="29" t="s">
        <v>247</v>
      </c>
    </row>
    <row r="29" spans="1:15" ht="25.5" x14ac:dyDescent="0.2">
      <c r="A29" s="36">
        <v>14</v>
      </c>
      <c r="B29" s="41" t="s">
        <v>158</v>
      </c>
      <c r="C29" s="20" t="s">
        <v>16</v>
      </c>
      <c r="D29" s="19" t="s">
        <v>17</v>
      </c>
      <c r="E29" s="47" t="s">
        <v>29</v>
      </c>
      <c r="F29" s="19">
        <v>9</v>
      </c>
      <c r="G29" s="48" t="s">
        <v>19</v>
      </c>
      <c r="H29" s="28">
        <v>5</v>
      </c>
      <c r="I29" s="28">
        <v>4</v>
      </c>
      <c r="J29" s="28">
        <v>12</v>
      </c>
      <c r="K29" s="28">
        <v>0</v>
      </c>
      <c r="L29" s="11">
        <f t="shared" si="0"/>
        <v>21</v>
      </c>
      <c r="M29" s="11">
        <v>60</v>
      </c>
      <c r="N29" s="11">
        <f t="shared" si="1"/>
        <v>35</v>
      </c>
      <c r="O29" s="29" t="s">
        <v>247</v>
      </c>
    </row>
    <row r="30" spans="1:15" ht="25.5" x14ac:dyDescent="0.2">
      <c r="A30" s="35">
        <v>15</v>
      </c>
      <c r="B30" s="41" t="s">
        <v>165</v>
      </c>
      <c r="C30" s="20" t="s">
        <v>16</v>
      </c>
      <c r="D30" s="19" t="s">
        <v>17</v>
      </c>
      <c r="E30" s="47" t="s">
        <v>27</v>
      </c>
      <c r="F30" s="19">
        <v>9</v>
      </c>
      <c r="G30" s="48" t="s">
        <v>197</v>
      </c>
      <c r="H30" s="28">
        <v>4</v>
      </c>
      <c r="I30" s="28">
        <v>2</v>
      </c>
      <c r="J30" s="28">
        <v>15</v>
      </c>
      <c r="K30" s="28">
        <v>0</v>
      </c>
      <c r="L30" s="11">
        <f t="shared" si="0"/>
        <v>21</v>
      </c>
      <c r="M30" s="11">
        <v>60</v>
      </c>
      <c r="N30" s="11">
        <f t="shared" si="1"/>
        <v>35</v>
      </c>
      <c r="O30" s="29" t="s">
        <v>247</v>
      </c>
    </row>
    <row r="31" spans="1:15" ht="25.5" x14ac:dyDescent="0.2">
      <c r="A31" s="36">
        <v>16</v>
      </c>
      <c r="B31" s="41" t="s">
        <v>152</v>
      </c>
      <c r="C31" s="20" t="s">
        <v>16</v>
      </c>
      <c r="D31" s="19" t="s">
        <v>17</v>
      </c>
      <c r="E31" s="47" t="s">
        <v>28</v>
      </c>
      <c r="F31" s="19">
        <v>9</v>
      </c>
      <c r="G31" s="48" t="s">
        <v>18</v>
      </c>
      <c r="H31" s="28">
        <v>6</v>
      </c>
      <c r="I31" s="28">
        <v>3</v>
      </c>
      <c r="J31" s="28">
        <v>2</v>
      </c>
      <c r="K31" s="28">
        <v>9</v>
      </c>
      <c r="L31" s="11">
        <f t="shared" si="0"/>
        <v>20</v>
      </c>
      <c r="M31" s="11">
        <v>60</v>
      </c>
      <c r="N31" s="11">
        <f t="shared" si="1"/>
        <v>33.333333333333336</v>
      </c>
      <c r="O31" s="29" t="s">
        <v>247</v>
      </c>
    </row>
    <row r="32" spans="1:15" ht="25.5" x14ac:dyDescent="0.2">
      <c r="A32" s="35">
        <v>17</v>
      </c>
      <c r="B32" s="41" t="s">
        <v>153</v>
      </c>
      <c r="C32" s="20" t="s">
        <v>16</v>
      </c>
      <c r="D32" s="19" t="s">
        <v>17</v>
      </c>
      <c r="E32" s="47" t="s">
        <v>29</v>
      </c>
      <c r="F32" s="19">
        <v>9</v>
      </c>
      <c r="G32" s="48" t="s">
        <v>19</v>
      </c>
      <c r="H32" s="28">
        <v>5</v>
      </c>
      <c r="I32" s="28">
        <v>3</v>
      </c>
      <c r="J32" s="28">
        <v>8</v>
      </c>
      <c r="K32" s="28">
        <v>3</v>
      </c>
      <c r="L32" s="11">
        <f t="shared" si="0"/>
        <v>19</v>
      </c>
      <c r="M32" s="11">
        <v>60</v>
      </c>
      <c r="N32" s="11">
        <f t="shared" si="1"/>
        <v>31.666666666666668</v>
      </c>
      <c r="O32" s="29" t="s">
        <v>247</v>
      </c>
    </row>
    <row r="33" spans="1:15" ht="25.5" x14ac:dyDescent="0.2">
      <c r="A33" s="36">
        <v>18</v>
      </c>
      <c r="B33" s="41" t="s">
        <v>162</v>
      </c>
      <c r="C33" s="20" t="s">
        <v>16</v>
      </c>
      <c r="D33" s="19" t="s">
        <v>17</v>
      </c>
      <c r="E33" s="47" t="s">
        <v>196</v>
      </c>
      <c r="F33" s="19">
        <v>9</v>
      </c>
      <c r="G33" s="48" t="s">
        <v>197</v>
      </c>
      <c r="H33" s="20">
        <v>4</v>
      </c>
      <c r="I33" s="20">
        <v>1</v>
      </c>
      <c r="J33" s="20">
        <v>12</v>
      </c>
      <c r="K33" s="21">
        <v>0</v>
      </c>
      <c r="L33" s="11">
        <f t="shared" si="0"/>
        <v>17</v>
      </c>
      <c r="M33" s="11">
        <v>60</v>
      </c>
      <c r="N33" s="11">
        <f t="shared" si="1"/>
        <v>28.333333333333332</v>
      </c>
      <c r="O33" s="29" t="s">
        <v>247</v>
      </c>
    </row>
    <row r="34" spans="1:15" ht="25.5" x14ac:dyDescent="0.2">
      <c r="A34" s="35">
        <v>19</v>
      </c>
      <c r="B34" s="41" t="s">
        <v>145</v>
      </c>
      <c r="C34" s="36" t="s">
        <v>16</v>
      </c>
      <c r="D34" s="35" t="s">
        <v>17</v>
      </c>
      <c r="E34" s="43" t="s">
        <v>29</v>
      </c>
      <c r="F34" s="35">
        <v>9</v>
      </c>
      <c r="G34" s="71" t="s">
        <v>45</v>
      </c>
      <c r="H34" s="36">
        <v>5</v>
      </c>
      <c r="I34" s="36">
        <v>4</v>
      </c>
      <c r="J34" s="36">
        <v>7</v>
      </c>
      <c r="K34" s="37">
        <v>0</v>
      </c>
      <c r="L34" s="32">
        <f t="shared" si="0"/>
        <v>16</v>
      </c>
      <c r="M34" s="32">
        <v>60</v>
      </c>
      <c r="N34" s="32">
        <f t="shared" si="1"/>
        <v>26.666666666666668</v>
      </c>
      <c r="O34" s="29" t="s">
        <v>247</v>
      </c>
    </row>
    <row r="35" spans="1:15" ht="25.5" x14ac:dyDescent="0.2">
      <c r="A35" s="36">
        <v>20</v>
      </c>
      <c r="B35" s="41" t="s">
        <v>194</v>
      </c>
      <c r="C35" s="20" t="s">
        <v>16</v>
      </c>
      <c r="D35" s="19" t="s">
        <v>17</v>
      </c>
      <c r="E35" s="47" t="s">
        <v>27</v>
      </c>
      <c r="F35" s="19">
        <v>9</v>
      </c>
      <c r="G35" s="48" t="s">
        <v>19</v>
      </c>
      <c r="H35" s="28">
        <v>3</v>
      </c>
      <c r="I35" s="28">
        <v>0</v>
      </c>
      <c r="J35" s="28">
        <v>13</v>
      </c>
      <c r="K35" s="28">
        <v>0</v>
      </c>
      <c r="L35" s="11">
        <f t="shared" si="0"/>
        <v>16</v>
      </c>
      <c r="M35" s="11">
        <v>60</v>
      </c>
      <c r="N35" s="11">
        <f t="shared" si="1"/>
        <v>26.666666666666668</v>
      </c>
      <c r="O35" s="29" t="s">
        <v>247</v>
      </c>
    </row>
    <row r="36" spans="1:15" ht="25.5" x14ac:dyDescent="0.2">
      <c r="A36" s="35">
        <v>21</v>
      </c>
      <c r="B36" s="41" t="s">
        <v>146</v>
      </c>
      <c r="C36" s="36" t="s">
        <v>16</v>
      </c>
      <c r="D36" s="35" t="s">
        <v>17</v>
      </c>
      <c r="E36" s="43" t="s">
        <v>29</v>
      </c>
      <c r="F36" s="35">
        <v>9</v>
      </c>
      <c r="G36" s="71" t="s">
        <v>45</v>
      </c>
      <c r="H36" s="36">
        <v>5</v>
      </c>
      <c r="I36" s="36">
        <v>1</v>
      </c>
      <c r="J36" s="36">
        <v>9</v>
      </c>
      <c r="K36" s="37">
        <v>0</v>
      </c>
      <c r="L36" s="32">
        <f t="shared" si="0"/>
        <v>15</v>
      </c>
      <c r="M36" s="32">
        <v>60</v>
      </c>
      <c r="N36" s="32">
        <f t="shared" si="1"/>
        <v>25</v>
      </c>
      <c r="O36" s="29" t="s">
        <v>247</v>
      </c>
    </row>
    <row r="37" spans="1:15" ht="25.5" x14ac:dyDescent="0.2">
      <c r="A37" s="36">
        <v>22</v>
      </c>
      <c r="B37" s="41" t="s">
        <v>154</v>
      </c>
      <c r="C37" s="20" t="s">
        <v>16</v>
      </c>
      <c r="D37" s="19" t="s">
        <v>17</v>
      </c>
      <c r="E37" s="47" t="s">
        <v>29</v>
      </c>
      <c r="F37" s="19">
        <v>9</v>
      </c>
      <c r="G37" s="48" t="s">
        <v>19</v>
      </c>
      <c r="H37" s="28">
        <v>5</v>
      </c>
      <c r="I37" s="28">
        <v>1</v>
      </c>
      <c r="J37" s="28">
        <v>7</v>
      </c>
      <c r="K37" s="28">
        <v>0</v>
      </c>
      <c r="L37" s="11">
        <f t="shared" si="0"/>
        <v>13</v>
      </c>
      <c r="M37" s="11">
        <v>60</v>
      </c>
      <c r="N37" s="11">
        <f t="shared" si="1"/>
        <v>21.666666666666668</v>
      </c>
      <c r="O37" s="29" t="s">
        <v>247</v>
      </c>
    </row>
    <row r="38" spans="1:15" ht="25.5" x14ac:dyDescent="0.2">
      <c r="A38" s="35">
        <v>23</v>
      </c>
      <c r="B38" s="41" t="s">
        <v>144</v>
      </c>
      <c r="C38" s="36" t="s">
        <v>16</v>
      </c>
      <c r="D38" s="35" t="s">
        <v>17</v>
      </c>
      <c r="E38" s="43" t="s">
        <v>29</v>
      </c>
      <c r="F38" s="35">
        <v>9</v>
      </c>
      <c r="G38" s="71" t="s">
        <v>45</v>
      </c>
      <c r="H38" s="36">
        <v>5</v>
      </c>
      <c r="I38" s="36">
        <v>2</v>
      </c>
      <c r="J38" s="36">
        <v>5</v>
      </c>
      <c r="K38" s="37">
        <v>0</v>
      </c>
      <c r="L38" s="32">
        <f t="shared" si="0"/>
        <v>12</v>
      </c>
      <c r="M38" s="32">
        <v>60</v>
      </c>
      <c r="N38" s="32">
        <f t="shared" si="1"/>
        <v>20</v>
      </c>
      <c r="O38" s="29" t="s">
        <v>247</v>
      </c>
    </row>
    <row r="39" spans="1:15" ht="25.5" x14ac:dyDescent="0.2">
      <c r="A39" s="36">
        <v>24</v>
      </c>
      <c r="B39" s="41" t="s">
        <v>198</v>
      </c>
      <c r="C39" s="20" t="s">
        <v>16</v>
      </c>
      <c r="D39" s="19" t="s">
        <v>17</v>
      </c>
      <c r="E39" s="47" t="s">
        <v>27</v>
      </c>
      <c r="F39" s="19">
        <v>9</v>
      </c>
      <c r="G39" s="48" t="s">
        <v>19</v>
      </c>
      <c r="H39" s="28">
        <v>6</v>
      </c>
      <c r="I39" s="28">
        <v>4</v>
      </c>
      <c r="J39" s="28">
        <v>2</v>
      </c>
      <c r="K39" s="28">
        <v>0</v>
      </c>
      <c r="L39" s="11">
        <f t="shared" si="0"/>
        <v>12</v>
      </c>
      <c r="M39" s="11">
        <v>60</v>
      </c>
      <c r="N39" s="11">
        <f t="shared" si="1"/>
        <v>20</v>
      </c>
      <c r="O39" s="29" t="s">
        <v>247</v>
      </c>
    </row>
    <row r="40" spans="1:15" ht="25.5" x14ac:dyDescent="0.2">
      <c r="A40" s="35">
        <v>25</v>
      </c>
      <c r="B40" s="41" t="s">
        <v>150</v>
      </c>
      <c r="C40" s="20" t="s">
        <v>16</v>
      </c>
      <c r="D40" s="19" t="s">
        <v>17</v>
      </c>
      <c r="E40" s="47" t="s">
        <v>196</v>
      </c>
      <c r="F40" s="19">
        <v>9</v>
      </c>
      <c r="G40" s="48" t="s">
        <v>24</v>
      </c>
      <c r="H40" s="28">
        <v>3</v>
      </c>
      <c r="I40" s="28">
        <v>2</v>
      </c>
      <c r="J40" s="28">
        <v>3</v>
      </c>
      <c r="K40" s="28">
        <v>0</v>
      </c>
      <c r="L40" s="11">
        <f t="shared" si="0"/>
        <v>8</v>
      </c>
      <c r="M40" s="11">
        <v>60</v>
      </c>
      <c r="N40" s="11">
        <f t="shared" si="1"/>
        <v>13.333333333333334</v>
      </c>
      <c r="O40" s="29" t="s">
        <v>247</v>
      </c>
    </row>
    <row r="41" spans="1:15" ht="25.5" x14ac:dyDescent="0.2">
      <c r="A41" s="36">
        <v>26</v>
      </c>
      <c r="B41" s="41" t="s">
        <v>151</v>
      </c>
      <c r="C41" s="20" t="s">
        <v>16</v>
      </c>
      <c r="D41" s="19" t="s">
        <v>17</v>
      </c>
      <c r="E41" s="47" t="s">
        <v>28</v>
      </c>
      <c r="F41" s="19">
        <v>9</v>
      </c>
      <c r="G41" s="48" t="s">
        <v>18</v>
      </c>
      <c r="H41" s="28">
        <v>6</v>
      </c>
      <c r="I41" s="28">
        <v>1</v>
      </c>
      <c r="J41" s="28">
        <v>1</v>
      </c>
      <c r="K41" s="28">
        <v>0</v>
      </c>
      <c r="L41" s="11">
        <f t="shared" si="0"/>
        <v>8</v>
      </c>
      <c r="M41" s="11">
        <v>60</v>
      </c>
      <c r="N41" s="11">
        <f t="shared" si="1"/>
        <v>13.333333333333334</v>
      </c>
      <c r="O41" s="29" t="s">
        <v>247</v>
      </c>
    </row>
    <row r="42" spans="1:15" ht="25.5" x14ac:dyDescent="0.2">
      <c r="A42" s="35">
        <v>27</v>
      </c>
      <c r="B42" s="41" t="s">
        <v>155</v>
      </c>
      <c r="C42" s="20" t="s">
        <v>16</v>
      </c>
      <c r="D42" s="19" t="s">
        <v>17</v>
      </c>
      <c r="E42" s="47" t="s">
        <v>29</v>
      </c>
      <c r="F42" s="19">
        <v>9</v>
      </c>
      <c r="G42" s="48" t="s">
        <v>19</v>
      </c>
      <c r="H42" s="20">
        <v>4</v>
      </c>
      <c r="I42" s="20">
        <v>3</v>
      </c>
      <c r="J42" s="20">
        <v>0</v>
      </c>
      <c r="K42" s="21">
        <v>0</v>
      </c>
      <c r="L42" s="11">
        <f t="shared" si="0"/>
        <v>7</v>
      </c>
      <c r="M42" s="11">
        <v>60</v>
      </c>
      <c r="N42" s="11">
        <f t="shared" si="1"/>
        <v>11.666666666666666</v>
      </c>
      <c r="O42" s="29" t="s">
        <v>247</v>
      </c>
    </row>
    <row r="43" spans="1:15" ht="25.5" x14ac:dyDescent="0.2">
      <c r="A43" s="36">
        <v>28</v>
      </c>
      <c r="B43" s="41" t="s">
        <v>193</v>
      </c>
      <c r="C43" s="20" t="s">
        <v>16</v>
      </c>
      <c r="D43" s="19" t="s">
        <v>17</v>
      </c>
      <c r="E43" s="47" t="s">
        <v>27</v>
      </c>
      <c r="F43" s="19">
        <v>9</v>
      </c>
      <c r="G43" s="48" t="s">
        <v>19</v>
      </c>
      <c r="H43" s="28">
        <v>4</v>
      </c>
      <c r="I43" s="28">
        <v>2</v>
      </c>
      <c r="J43" s="28">
        <v>1</v>
      </c>
      <c r="K43" s="28">
        <v>0</v>
      </c>
      <c r="L43" s="11">
        <f t="shared" si="0"/>
        <v>7</v>
      </c>
      <c r="M43" s="11">
        <v>60</v>
      </c>
      <c r="N43" s="11">
        <f t="shared" si="1"/>
        <v>11.666666666666666</v>
      </c>
      <c r="O43" s="29" t="s">
        <v>247</v>
      </c>
    </row>
    <row r="44" spans="1:15" ht="25.5" x14ac:dyDescent="0.2">
      <c r="A44" s="35">
        <v>29</v>
      </c>
      <c r="B44" s="49" t="s">
        <v>195</v>
      </c>
      <c r="C44" s="20" t="s">
        <v>16</v>
      </c>
      <c r="D44" s="19" t="s">
        <v>17</v>
      </c>
      <c r="E44" s="47" t="s">
        <v>27</v>
      </c>
      <c r="F44" s="19">
        <v>9</v>
      </c>
      <c r="G44" s="48" t="s">
        <v>19</v>
      </c>
      <c r="H44" s="28">
        <v>5</v>
      </c>
      <c r="I44" s="28">
        <v>2</v>
      </c>
      <c r="J44" s="28">
        <v>0</v>
      </c>
      <c r="K44" s="28">
        <v>0</v>
      </c>
      <c r="L44" s="11">
        <f t="shared" si="0"/>
        <v>7</v>
      </c>
      <c r="M44" s="11">
        <v>60</v>
      </c>
      <c r="N44" s="11">
        <f t="shared" si="1"/>
        <v>11.666666666666666</v>
      </c>
      <c r="O44" s="29" t="s">
        <v>247</v>
      </c>
    </row>
    <row r="45" spans="1:15" ht="25.5" x14ac:dyDescent="0.2">
      <c r="A45" s="36">
        <v>30</v>
      </c>
      <c r="B45" s="49" t="s">
        <v>148</v>
      </c>
      <c r="C45" s="20" t="s">
        <v>16</v>
      </c>
      <c r="D45" s="19" t="s">
        <v>17</v>
      </c>
      <c r="E45" s="47" t="s">
        <v>196</v>
      </c>
      <c r="F45" s="19">
        <v>9</v>
      </c>
      <c r="G45" s="48" t="s">
        <v>24</v>
      </c>
      <c r="H45" s="20">
        <v>4</v>
      </c>
      <c r="I45" s="20">
        <v>1</v>
      </c>
      <c r="J45" s="20">
        <v>1</v>
      </c>
      <c r="K45" s="21">
        <v>0</v>
      </c>
      <c r="L45" s="11">
        <f t="shared" si="0"/>
        <v>6</v>
      </c>
      <c r="M45" s="11">
        <v>60</v>
      </c>
      <c r="N45" s="11">
        <f t="shared" si="1"/>
        <v>10</v>
      </c>
      <c r="O45" s="29" t="s">
        <v>247</v>
      </c>
    </row>
    <row r="46" spans="1:15" ht="25.5" x14ac:dyDescent="0.2">
      <c r="A46" s="35">
        <v>31</v>
      </c>
      <c r="B46" s="49" t="s">
        <v>149</v>
      </c>
      <c r="C46" s="26" t="s">
        <v>16</v>
      </c>
      <c r="D46" s="26" t="s">
        <v>17</v>
      </c>
      <c r="E46" s="45" t="s">
        <v>196</v>
      </c>
      <c r="F46" s="26">
        <v>9</v>
      </c>
      <c r="G46" s="45" t="s">
        <v>24</v>
      </c>
      <c r="H46" s="26">
        <v>3</v>
      </c>
      <c r="I46" s="26">
        <v>2</v>
      </c>
      <c r="J46" s="26">
        <v>1</v>
      </c>
      <c r="K46" s="62">
        <v>0</v>
      </c>
      <c r="L46" s="27">
        <f t="shared" si="0"/>
        <v>6</v>
      </c>
      <c r="M46" s="27">
        <v>60</v>
      </c>
      <c r="N46" s="27">
        <f t="shared" si="1"/>
        <v>10</v>
      </c>
      <c r="O46" s="29" t="s">
        <v>247</v>
      </c>
    </row>
    <row r="47" spans="1:15" ht="12.75" x14ac:dyDescent="0.2">
      <c r="A47" s="57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</row>
    <row r="48" spans="1:15" ht="12.75" x14ac:dyDescent="0.2">
      <c r="A48" s="57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7"/>
    </row>
    <row r="49" spans="1:15" ht="12.75" x14ac:dyDescent="0.2">
      <c r="A49" s="1"/>
      <c r="H49" s="1"/>
      <c r="I49" s="1"/>
      <c r="J49" s="1"/>
      <c r="K49" s="1"/>
      <c r="L49" s="1"/>
      <c r="M49" s="1"/>
      <c r="N49" s="1"/>
      <c r="O49" s="1"/>
    </row>
    <row r="50" spans="1:15" ht="12.75" x14ac:dyDescent="0.2">
      <c r="A50" s="1"/>
      <c r="H50" s="1"/>
      <c r="I50" s="1"/>
      <c r="J50" s="1"/>
      <c r="K50" s="1"/>
      <c r="L50" s="1"/>
      <c r="M50" s="1"/>
      <c r="N50" s="1"/>
      <c r="O50" s="1"/>
    </row>
    <row r="51" spans="1:15" ht="12.75" x14ac:dyDescent="0.2">
      <c r="A51" s="1"/>
      <c r="H51" s="1"/>
      <c r="I51" s="1"/>
      <c r="J51" s="1"/>
      <c r="K51" s="1"/>
      <c r="L51" s="1"/>
      <c r="M51" s="1"/>
      <c r="N51" s="1"/>
      <c r="O51" s="1"/>
    </row>
    <row r="52" spans="1:15" ht="12.75" x14ac:dyDescent="0.2">
      <c r="A52" s="1"/>
      <c r="H52" s="1"/>
      <c r="I52" s="1"/>
      <c r="J52" s="1"/>
      <c r="K52" s="1"/>
      <c r="L52" s="1"/>
      <c r="M52" s="1"/>
      <c r="N52" s="1"/>
      <c r="O52" s="1"/>
    </row>
    <row r="53" spans="1:15" ht="12.75" x14ac:dyDescent="0.2">
      <c r="A53" s="1"/>
      <c r="H53" s="1"/>
      <c r="I53" s="1"/>
      <c r="J53" s="1"/>
      <c r="K53" s="1"/>
      <c r="L53" s="1"/>
      <c r="M53" s="1"/>
      <c r="N53" s="1"/>
      <c r="O53" s="1"/>
    </row>
    <row r="54" spans="1:15" ht="12.75" x14ac:dyDescent="0.2">
      <c r="A54" s="1"/>
      <c r="H54" s="1"/>
      <c r="I54" s="1"/>
      <c r="J54" s="1"/>
      <c r="K54" s="1"/>
      <c r="L54" s="1"/>
      <c r="M54" s="1"/>
      <c r="N54" s="1"/>
      <c r="O54" s="1"/>
    </row>
    <row r="55" spans="1:15" ht="12.75" x14ac:dyDescent="0.2">
      <c r="A55" s="1"/>
      <c r="H55" s="1"/>
      <c r="I55" s="1"/>
      <c r="J55" s="1"/>
      <c r="K55" s="1"/>
      <c r="L55" s="1"/>
      <c r="M55" s="1"/>
      <c r="N55" s="1"/>
      <c r="O55" s="1"/>
    </row>
    <row r="56" spans="1:15" ht="12.75" x14ac:dyDescent="0.2">
      <c r="A56" s="1"/>
      <c r="H56" s="1"/>
      <c r="I56" s="1"/>
      <c r="J56" s="1"/>
      <c r="K56" s="1"/>
      <c r="L56" s="1"/>
      <c r="M56" s="1"/>
      <c r="N56" s="1"/>
      <c r="O56" s="1"/>
    </row>
    <row r="66" spans="2:7" ht="12.75" x14ac:dyDescent="0.2">
      <c r="B66" s="1" t="s">
        <v>21</v>
      </c>
      <c r="C66" s="1"/>
      <c r="D66" s="1"/>
      <c r="E66" s="1"/>
      <c r="F66" s="1"/>
      <c r="G66" s="12" t="s">
        <v>35</v>
      </c>
    </row>
    <row r="67" spans="2:7" ht="12.75" x14ac:dyDescent="0.2">
      <c r="B67" s="1" t="s">
        <v>23</v>
      </c>
      <c r="C67" s="1"/>
      <c r="D67" s="1"/>
      <c r="E67" s="1"/>
      <c r="F67" s="1"/>
      <c r="G67" s="13" t="s">
        <v>36</v>
      </c>
    </row>
    <row r="68" spans="2:7" ht="12.75" x14ac:dyDescent="0.2">
      <c r="B68" s="1"/>
      <c r="C68" s="1"/>
      <c r="D68" s="1"/>
      <c r="E68" s="1"/>
      <c r="F68" s="1"/>
      <c r="G68" s="12" t="s">
        <v>37</v>
      </c>
    </row>
    <row r="69" spans="2:7" ht="12.75" x14ac:dyDescent="0.2">
      <c r="B69" s="1"/>
      <c r="C69" s="1"/>
      <c r="D69" s="1"/>
      <c r="E69" s="1"/>
      <c r="F69" s="1"/>
      <c r="G69" s="12" t="s">
        <v>38</v>
      </c>
    </row>
    <row r="70" spans="2:7" ht="12.75" x14ac:dyDescent="0.2">
      <c r="B70" s="1"/>
      <c r="C70" s="1"/>
      <c r="D70" s="1"/>
      <c r="E70" s="1"/>
      <c r="F70" s="1"/>
      <c r="G70" s="12" t="s">
        <v>20</v>
      </c>
    </row>
    <row r="71" spans="2:7" ht="12.75" x14ac:dyDescent="0.2">
      <c r="B71" s="1"/>
      <c r="C71" s="1"/>
      <c r="D71" s="1"/>
      <c r="E71" s="1"/>
      <c r="F71" s="1"/>
      <c r="G71" s="12" t="s">
        <v>40</v>
      </c>
    </row>
    <row r="72" spans="2:7" ht="12.75" x14ac:dyDescent="0.2">
      <c r="B72" s="1"/>
      <c r="C72" s="1"/>
      <c r="D72" s="1"/>
      <c r="E72" s="1"/>
      <c r="F72" s="1"/>
      <c r="G72" s="12" t="s">
        <v>39</v>
      </c>
    </row>
    <row r="73" spans="2:7" ht="12.75" x14ac:dyDescent="0.2">
      <c r="B73" s="1"/>
      <c r="C73" s="1"/>
      <c r="D73" s="1"/>
      <c r="E73" s="1"/>
      <c r="F73" s="1"/>
      <c r="G73" s="33" t="s">
        <v>45</v>
      </c>
    </row>
    <row r="74" spans="2:7" ht="12.75" x14ac:dyDescent="0.2">
      <c r="B74" s="1"/>
      <c r="C74" s="1"/>
      <c r="D74" s="1"/>
      <c r="E74" s="1"/>
      <c r="F74" s="1"/>
      <c r="G74" s="33" t="s">
        <v>46</v>
      </c>
    </row>
    <row r="75" spans="2:7" ht="12.75" x14ac:dyDescent="0.2">
      <c r="B75" s="1"/>
      <c r="C75" s="1"/>
      <c r="D75" s="1"/>
      <c r="E75" s="1"/>
      <c r="F75" s="1"/>
      <c r="G75" s="1" t="s">
        <v>22</v>
      </c>
    </row>
    <row r="76" spans="2:7" ht="12.75" x14ac:dyDescent="0.2">
      <c r="B76" s="1"/>
      <c r="C76" s="1"/>
      <c r="D76" s="1"/>
      <c r="E76" s="1"/>
      <c r="F76" s="1"/>
      <c r="G76" s="1" t="s">
        <v>22</v>
      </c>
    </row>
  </sheetData>
  <sortState ref="A16:P46">
    <sortCondition descending="1" ref="N16"/>
  </sortState>
  <mergeCells count="10">
    <mergeCell ref="A3:O3"/>
    <mergeCell ref="A5:O5"/>
    <mergeCell ref="A6:O6"/>
    <mergeCell ref="A7:O7"/>
    <mergeCell ref="A8:O8"/>
    <mergeCell ref="A9:K9"/>
    <mergeCell ref="A10:O10"/>
    <mergeCell ref="A11:O11"/>
    <mergeCell ref="A12:O12"/>
    <mergeCell ref="A13:O13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8"/>
  <sheetViews>
    <sheetView topLeftCell="A7" zoomScaleNormal="100" workbookViewId="0">
      <selection activeCell="C14" sqref="C1:C1048576"/>
    </sheetView>
  </sheetViews>
  <sheetFormatPr defaultColWidth="9"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5" x14ac:dyDescent="0.2">
      <c r="A3" s="127" t="s">
        <v>132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2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x14ac:dyDescent="0.2">
      <c r="A5" s="129" t="s">
        <v>224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15" x14ac:dyDescent="0.2">
      <c r="A6" s="129" t="s">
        <v>42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ht="15" x14ac:dyDescent="0.25">
      <c r="A7" s="131" t="s">
        <v>0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5" ht="15" customHeight="1" x14ac:dyDescent="0.2">
      <c r="A8" s="123" t="s">
        <v>32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spans="1:15" ht="15" customHeight="1" x14ac:dyDescent="0.2">
      <c r="A9" s="123" t="s">
        <v>33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9"/>
      <c r="M9" s="9"/>
      <c r="N9" s="9"/>
      <c r="O9" s="9"/>
    </row>
    <row r="10" spans="1:15" ht="14.25" customHeight="1" x14ac:dyDescent="0.2">
      <c r="A10" s="123" t="s">
        <v>43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spans="1:15" ht="14.25" customHeight="1" x14ac:dyDescent="0.2">
      <c r="A11" s="123" t="s">
        <v>34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spans="1:15" ht="14.25" customHeight="1" x14ac:dyDescent="0.2">
      <c r="A12" s="123" t="s">
        <v>44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spans="1:15" ht="12.75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5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51.75" thickBot="1" x14ac:dyDescent="0.25">
      <c r="A15" s="4" t="s">
        <v>1</v>
      </c>
      <c r="B15" s="5" t="s">
        <v>2</v>
      </c>
      <c r="C15" s="5" t="s">
        <v>3</v>
      </c>
      <c r="D15" s="4" t="s">
        <v>4</v>
      </c>
      <c r="E15" s="6" t="s">
        <v>5</v>
      </c>
      <c r="F15" s="6" t="s">
        <v>6</v>
      </c>
      <c r="G15" s="4" t="s">
        <v>7</v>
      </c>
      <c r="H15" s="10" t="s">
        <v>8</v>
      </c>
      <c r="I15" s="4" t="s">
        <v>9</v>
      </c>
      <c r="J15" s="4" t="s">
        <v>10</v>
      </c>
      <c r="K15" s="6" t="s">
        <v>11</v>
      </c>
      <c r="L15" s="4" t="s">
        <v>12</v>
      </c>
      <c r="M15" s="4" t="s">
        <v>13</v>
      </c>
      <c r="N15" s="4" t="s">
        <v>14</v>
      </c>
      <c r="O15" s="4" t="s">
        <v>15</v>
      </c>
    </row>
    <row r="16" spans="1:15" ht="25.5" x14ac:dyDescent="0.2">
      <c r="A16" s="35">
        <v>1</v>
      </c>
      <c r="B16" s="41" t="s">
        <v>180</v>
      </c>
      <c r="C16" s="35" t="s">
        <v>16</v>
      </c>
      <c r="D16" s="35" t="s">
        <v>17</v>
      </c>
      <c r="E16" s="43" t="s">
        <v>30</v>
      </c>
      <c r="F16" s="35">
        <v>10</v>
      </c>
      <c r="G16" s="35" t="s">
        <v>203</v>
      </c>
      <c r="H16" s="35">
        <v>9</v>
      </c>
      <c r="I16" s="35">
        <v>7</v>
      </c>
      <c r="J16" s="35">
        <v>18</v>
      </c>
      <c r="K16" s="113">
        <v>13</v>
      </c>
      <c r="L16" s="32">
        <f t="shared" ref="L16:L37" si="0">H16+I16+J16+K16</f>
        <v>47</v>
      </c>
      <c r="M16" s="32">
        <v>60</v>
      </c>
      <c r="N16" s="32">
        <f t="shared" ref="N16:N37" si="1">L16*100/M16</f>
        <v>78.333333333333329</v>
      </c>
      <c r="O16" s="41" t="s">
        <v>246</v>
      </c>
    </row>
    <row r="17" spans="1:15" ht="25.5" x14ac:dyDescent="0.2">
      <c r="A17" s="36">
        <v>2</v>
      </c>
      <c r="B17" s="41" t="s">
        <v>209</v>
      </c>
      <c r="C17" s="36" t="s">
        <v>16</v>
      </c>
      <c r="D17" s="35" t="s">
        <v>17</v>
      </c>
      <c r="E17" s="43" t="s">
        <v>188</v>
      </c>
      <c r="F17" s="35">
        <v>10</v>
      </c>
      <c r="G17" s="35" t="s">
        <v>201</v>
      </c>
      <c r="H17" s="36">
        <v>6</v>
      </c>
      <c r="I17" s="36">
        <v>5</v>
      </c>
      <c r="J17" s="36">
        <v>20</v>
      </c>
      <c r="K17" s="37">
        <v>15</v>
      </c>
      <c r="L17" s="32">
        <f t="shared" si="0"/>
        <v>46</v>
      </c>
      <c r="M17" s="32">
        <v>60</v>
      </c>
      <c r="N17" s="32">
        <f t="shared" si="1"/>
        <v>76.666666666666671</v>
      </c>
      <c r="O17" s="41" t="s">
        <v>246</v>
      </c>
    </row>
    <row r="18" spans="1:15" ht="25.5" x14ac:dyDescent="0.2">
      <c r="A18" s="35">
        <v>3</v>
      </c>
      <c r="B18" s="41" t="s">
        <v>181</v>
      </c>
      <c r="C18" s="36" t="s">
        <v>16</v>
      </c>
      <c r="D18" s="35" t="s">
        <v>17</v>
      </c>
      <c r="E18" s="43" t="s">
        <v>30</v>
      </c>
      <c r="F18" s="35">
        <v>10</v>
      </c>
      <c r="G18" s="35" t="s">
        <v>203</v>
      </c>
      <c r="H18" s="36">
        <v>10</v>
      </c>
      <c r="I18" s="36">
        <v>5</v>
      </c>
      <c r="J18" s="36">
        <v>18</v>
      </c>
      <c r="K18" s="36">
        <v>13</v>
      </c>
      <c r="L18" s="32">
        <f t="shared" si="0"/>
        <v>46</v>
      </c>
      <c r="M18" s="32">
        <v>60</v>
      </c>
      <c r="N18" s="32">
        <f t="shared" si="1"/>
        <v>76.666666666666671</v>
      </c>
      <c r="O18" s="41" t="s">
        <v>246</v>
      </c>
    </row>
    <row r="19" spans="1:15" ht="25.5" x14ac:dyDescent="0.2">
      <c r="A19" s="36">
        <v>4</v>
      </c>
      <c r="B19" s="41" t="s">
        <v>185</v>
      </c>
      <c r="C19" s="36" t="s">
        <v>16</v>
      </c>
      <c r="D19" s="35" t="s">
        <v>17</v>
      </c>
      <c r="E19" s="43" t="s">
        <v>188</v>
      </c>
      <c r="F19" s="35">
        <v>10</v>
      </c>
      <c r="G19" s="35" t="s">
        <v>202</v>
      </c>
      <c r="H19" s="36">
        <v>9</v>
      </c>
      <c r="I19" s="36">
        <v>3</v>
      </c>
      <c r="J19" s="36">
        <v>18</v>
      </c>
      <c r="K19" s="36">
        <v>15</v>
      </c>
      <c r="L19" s="32">
        <f t="shared" si="0"/>
        <v>45</v>
      </c>
      <c r="M19" s="32">
        <v>60</v>
      </c>
      <c r="N19" s="32">
        <f t="shared" si="1"/>
        <v>75</v>
      </c>
      <c r="O19" s="41" t="s">
        <v>246</v>
      </c>
    </row>
    <row r="20" spans="1:15" ht="25.5" x14ac:dyDescent="0.2">
      <c r="A20" s="35">
        <v>5</v>
      </c>
      <c r="B20" s="41" t="s">
        <v>205</v>
      </c>
      <c r="C20" s="36" t="s">
        <v>16</v>
      </c>
      <c r="D20" s="35" t="s">
        <v>17</v>
      </c>
      <c r="E20" s="43" t="s">
        <v>188</v>
      </c>
      <c r="F20" s="35">
        <v>10</v>
      </c>
      <c r="G20" s="35" t="s">
        <v>202</v>
      </c>
      <c r="H20" s="36">
        <v>8</v>
      </c>
      <c r="I20" s="36">
        <v>7</v>
      </c>
      <c r="J20" s="36">
        <v>20</v>
      </c>
      <c r="K20" s="37">
        <v>8</v>
      </c>
      <c r="L20" s="32">
        <f t="shared" si="0"/>
        <v>43</v>
      </c>
      <c r="M20" s="32">
        <v>60</v>
      </c>
      <c r="N20" s="32">
        <f t="shared" si="1"/>
        <v>71.666666666666671</v>
      </c>
      <c r="O20" s="41" t="s">
        <v>246</v>
      </c>
    </row>
    <row r="21" spans="1:15" ht="25.5" x14ac:dyDescent="0.2">
      <c r="A21" s="36">
        <v>6</v>
      </c>
      <c r="B21" s="41" t="s">
        <v>183</v>
      </c>
      <c r="C21" s="36" t="s">
        <v>16</v>
      </c>
      <c r="D21" s="35" t="s">
        <v>17</v>
      </c>
      <c r="E21" s="43" t="s">
        <v>30</v>
      </c>
      <c r="F21" s="35">
        <v>10</v>
      </c>
      <c r="G21" s="35" t="s">
        <v>203</v>
      </c>
      <c r="H21" s="36">
        <v>5</v>
      </c>
      <c r="I21" s="36">
        <v>5</v>
      </c>
      <c r="J21" s="36">
        <v>20</v>
      </c>
      <c r="K21" s="37">
        <v>11</v>
      </c>
      <c r="L21" s="32">
        <f t="shared" si="0"/>
        <v>41</v>
      </c>
      <c r="M21" s="32">
        <v>60</v>
      </c>
      <c r="N21" s="32">
        <f t="shared" si="1"/>
        <v>68.333333333333329</v>
      </c>
      <c r="O21" s="41" t="s">
        <v>247</v>
      </c>
    </row>
    <row r="22" spans="1:15" ht="25.5" x14ac:dyDescent="0.2">
      <c r="A22" s="35">
        <v>7</v>
      </c>
      <c r="B22" s="41" t="s">
        <v>191</v>
      </c>
      <c r="C22" s="36" t="s">
        <v>16</v>
      </c>
      <c r="D22" s="35" t="s">
        <v>17</v>
      </c>
      <c r="E22" s="43" t="s">
        <v>30</v>
      </c>
      <c r="F22" s="35">
        <v>10</v>
      </c>
      <c r="G22" s="35" t="s">
        <v>203</v>
      </c>
      <c r="H22" s="36">
        <v>4</v>
      </c>
      <c r="I22" s="36">
        <v>3</v>
      </c>
      <c r="J22" s="36">
        <v>23</v>
      </c>
      <c r="K22" s="37">
        <v>11</v>
      </c>
      <c r="L22" s="32">
        <f t="shared" si="0"/>
        <v>41</v>
      </c>
      <c r="M22" s="32">
        <v>60</v>
      </c>
      <c r="N22" s="32">
        <f t="shared" si="1"/>
        <v>68.333333333333329</v>
      </c>
      <c r="O22" s="41" t="s">
        <v>247</v>
      </c>
    </row>
    <row r="23" spans="1:15" ht="25.5" x14ac:dyDescent="0.2">
      <c r="A23" s="36">
        <v>8</v>
      </c>
      <c r="B23" s="41" t="s">
        <v>168</v>
      </c>
      <c r="C23" s="36" t="s">
        <v>16</v>
      </c>
      <c r="D23" s="35" t="s">
        <v>17</v>
      </c>
      <c r="E23" s="43" t="s">
        <v>30</v>
      </c>
      <c r="F23" s="35">
        <v>10</v>
      </c>
      <c r="G23" s="35" t="s">
        <v>200</v>
      </c>
      <c r="H23" s="36">
        <v>9</v>
      </c>
      <c r="I23" s="36">
        <v>4</v>
      </c>
      <c r="J23" s="36">
        <v>11</v>
      </c>
      <c r="K23" s="37">
        <v>12</v>
      </c>
      <c r="L23" s="32">
        <f t="shared" si="0"/>
        <v>36</v>
      </c>
      <c r="M23" s="32">
        <v>60</v>
      </c>
      <c r="N23" s="32">
        <f t="shared" si="1"/>
        <v>60</v>
      </c>
      <c r="O23" s="41" t="s">
        <v>247</v>
      </c>
    </row>
    <row r="24" spans="1:15" ht="25.5" x14ac:dyDescent="0.2">
      <c r="A24" s="35">
        <v>9</v>
      </c>
      <c r="B24" s="41" t="s">
        <v>208</v>
      </c>
      <c r="C24" s="36" t="s">
        <v>16</v>
      </c>
      <c r="D24" s="35" t="s">
        <v>17</v>
      </c>
      <c r="E24" s="43" t="s">
        <v>188</v>
      </c>
      <c r="F24" s="35">
        <v>10</v>
      </c>
      <c r="G24" s="35" t="s">
        <v>201</v>
      </c>
      <c r="H24" s="36">
        <v>8</v>
      </c>
      <c r="I24" s="36">
        <v>4</v>
      </c>
      <c r="J24" s="36">
        <v>22</v>
      </c>
      <c r="K24" s="37">
        <v>0</v>
      </c>
      <c r="L24" s="32">
        <f t="shared" si="0"/>
        <v>34</v>
      </c>
      <c r="M24" s="32">
        <v>60</v>
      </c>
      <c r="N24" s="32">
        <f t="shared" si="1"/>
        <v>56.666666666666664</v>
      </c>
      <c r="O24" s="41" t="s">
        <v>247</v>
      </c>
    </row>
    <row r="25" spans="1:15" ht="25.5" x14ac:dyDescent="0.2">
      <c r="A25" s="36">
        <v>10</v>
      </c>
      <c r="B25" s="41" t="s">
        <v>184</v>
      </c>
      <c r="C25" s="36" t="s">
        <v>16</v>
      </c>
      <c r="D25" s="35" t="s">
        <v>17</v>
      </c>
      <c r="E25" s="43" t="s">
        <v>30</v>
      </c>
      <c r="F25" s="35">
        <v>10</v>
      </c>
      <c r="G25" s="35" t="s">
        <v>203</v>
      </c>
      <c r="H25" s="36">
        <v>10</v>
      </c>
      <c r="I25" s="36">
        <v>3</v>
      </c>
      <c r="J25" s="36">
        <v>9</v>
      </c>
      <c r="K25" s="37">
        <v>11</v>
      </c>
      <c r="L25" s="32">
        <f t="shared" si="0"/>
        <v>33</v>
      </c>
      <c r="M25" s="32">
        <v>60</v>
      </c>
      <c r="N25" s="32">
        <f t="shared" si="1"/>
        <v>55</v>
      </c>
      <c r="O25" s="41" t="s">
        <v>247</v>
      </c>
    </row>
    <row r="26" spans="1:15" ht="25.5" x14ac:dyDescent="0.2">
      <c r="A26" s="35">
        <v>11</v>
      </c>
      <c r="B26" s="41" t="s">
        <v>166</v>
      </c>
      <c r="C26" s="36" t="s">
        <v>16</v>
      </c>
      <c r="D26" s="35" t="s">
        <v>17</v>
      </c>
      <c r="E26" s="43" t="s">
        <v>30</v>
      </c>
      <c r="F26" s="35">
        <v>10</v>
      </c>
      <c r="G26" s="35" t="s">
        <v>200</v>
      </c>
      <c r="H26" s="36">
        <v>5</v>
      </c>
      <c r="I26" s="36">
        <v>3</v>
      </c>
      <c r="J26" s="36">
        <v>21</v>
      </c>
      <c r="K26" s="37">
        <v>3</v>
      </c>
      <c r="L26" s="32">
        <f t="shared" si="0"/>
        <v>32</v>
      </c>
      <c r="M26" s="32">
        <v>60</v>
      </c>
      <c r="N26" s="32">
        <f t="shared" si="1"/>
        <v>53.333333333333336</v>
      </c>
      <c r="O26" s="41" t="s">
        <v>247</v>
      </c>
    </row>
    <row r="27" spans="1:15" ht="25.5" x14ac:dyDescent="0.2">
      <c r="A27" s="36">
        <v>12</v>
      </c>
      <c r="B27" s="41" t="s">
        <v>167</v>
      </c>
      <c r="C27" s="36" t="s">
        <v>16</v>
      </c>
      <c r="D27" s="35" t="s">
        <v>17</v>
      </c>
      <c r="E27" s="43" t="s">
        <v>30</v>
      </c>
      <c r="F27" s="35">
        <v>10</v>
      </c>
      <c r="G27" s="35" t="s">
        <v>200</v>
      </c>
      <c r="H27" s="36">
        <v>3</v>
      </c>
      <c r="I27" s="36">
        <v>6</v>
      </c>
      <c r="J27" s="36">
        <v>21</v>
      </c>
      <c r="K27" s="37">
        <v>0</v>
      </c>
      <c r="L27" s="32">
        <f t="shared" si="0"/>
        <v>30</v>
      </c>
      <c r="M27" s="32">
        <v>60</v>
      </c>
      <c r="N27" s="32">
        <f t="shared" si="1"/>
        <v>50</v>
      </c>
      <c r="O27" s="41" t="s">
        <v>247</v>
      </c>
    </row>
    <row r="28" spans="1:15" ht="25.5" x14ac:dyDescent="0.2">
      <c r="A28" s="35">
        <v>13</v>
      </c>
      <c r="B28" s="41" t="s">
        <v>206</v>
      </c>
      <c r="C28" s="20" t="s">
        <v>16</v>
      </c>
      <c r="D28" s="19" t="s">
        <v>17</v>
      </c>
      <c r="E28" s="43" t="s">
        <v>30</v>
      </c>
      <c r="F28" s="19">
        <v>10</v>
      </c>
      <c r="G28" s="19" t="s">
        <v>201</v>
      </c>
      <c r="H28" s="20">
        <v>5</v>
      </c>
      <c r="I28" s="20">
        <v>4</v>
      </c>
      <c r="J28" s="20">
        <v>20</v>
      </c>
      <c r="K28" s="21">
        <v>0</v>
      </c>
      <c r="L28" s="11">
        <f t="shared" si="0"/>
        <v>29</v>
      </c>
      <c r="M28" s="11">
        <v>60</v>
      </c>
      <c r="N28" s="11">
        <f t="shared" si="1"/>
        <v>48.333333333333336</v>
      </c>
      <c r="O28" s="41" t="s">
        <v>247</v>
      </c>
    </row>
    <row r="29" spans="1:15" ht="25.5" x14ac:dyDescent="0.2">
      <c r="A29" s="36">
        <v>14</v>
      </c>
      <c r="B29" s="42" t="s">
        <v>210</v>
      </c>
      <c r="C29" s="20" t="s">
        <v>16</v>
      </c>
      <c r="D29" s="19" t="s">
        <v>17</v>
      </c>
      <c r="E29" s="47" t="s">
        <v>188</v>
      </c>
      <c r="F29" s="19">
        <v>10</v>
      </c>
      <c r="G29" s="19" t="s">
        <v>201</v>
      </c>
      <c r="H29" s="20">
        <v>3</v>
      </c>
      <c r="I29" s="20">
        <v>6</v>
      </c>
      <c r="J29" s="20">
        <v>19</v>
      </c>
      <c r="K29" s="21">
        <v>0</v>
      </c>
      <c r="L29" s="11">
        <f t="shared" si="0"/>
        <v>28</v>
      </c>
      <c r="M29" s="11">
        <v>60</v>
      </c>
      <c r="N29" s="11">
        <f t="shared" si="1"/>
        <v>46.666666666666664</v>
      </c>
      <c r="O29" s="41" t="s">
        <v>247</v>
      </c>
    </row>
    <row r="30" spans="1:15" ht="25.5" x14ac:dyDescent="0.2">
      <c r="A30" s="35">
        <v>15</v>
      </c>
      <c r="B30" s="42" t="s">
        <v>187</v>
      </c>
      <c r="C30" s="20" t="s">
        <v>16</v>
      </c>
      <c r="D30" s="19" t="s">
        <v>17</v>
      </c>
      <c r="E30" s="47" t="s">
        <v>188</v>
      </c>
      <c r="F30" s="19">
        <v>10</v>
      </c>
      <c r="G30" s="19" t="s">
        <v>202</v>
      </c>
      <c r="H30" s="20">
        <v>8</v>
      </c>
      <c r="I30" s="20">
        <v>4</v>
      </c>
      <c r="J30" s="20">
        <v>13</v>
      </c>
      <c r="K30" s="21">
        <v>0</v>
      </c>
      <c r="L30" s="11">
        <f t="shared" si="0"/>
        <v>25</v>
      </c>
      <c r="M30" s="11">
        <v>60</v>
      </c>
      <c r="N30" s="11">
        <f t="shared" si="1"/>
        <v>41.666666666666664</v>
      </c>
      <c r="O30" s="73" t="s">
        <v>247</v>
      </c>
    </row>
    <row r="31" spans="1:15" ht="25.5" x14ac:dyDescent="0.2">
      <c r="A31" s="36">
        <v>16</v>
      </c>
      <c r="B31" s="41" t="s">
        <v>182</v>
      </c>
      <c r="C31" s="20" t="s">
        <v>16</v>
      </c>
      <c r="D31" s="19" t="s">
        <v>17</v>
      </c>
      <c r="E31" s="47" t="s">
        <v>30</v>
      </c>
      <c r="F31" s="19">
        <v>10</v>
      </c>
      <c r="G31" s="19" t="s">
        <v>203</v>
      </c>
      <c r="H31" s="20">
        <v>4</v>
      </c>
      <c r="I31" s="20">
        <v>3</v>
      </c>
      <c r="J31" s="20">
        <v>16</v>
      </c>
      <c r="K31" s="21">
        <v>0</v>
      </c>
      <c r="L31" s="11">
        <f t="shared" si="0"/>
        <v>23</v>
      </c>
      <c r="M31" s="11">
        <v>60</v>
      </c>
      <c r="N31" s="11">
        <f t="shared" si="1"/>
        <v>38.333333333333336</v>
      </c>
      <c r="O31" s="73" t="s">
        <v>247</v>
      </c>
    </row>
    <row r="32" spans="1:15" ht="25.5" x14ac:dyDescent="0.2">
      <c r="A32" s="35">
        <v>17</v>
      </c>
      <c r="B32" s="42" t="s">
        <v>190</v>
      </c>
      <c r="C32" s="20" t="s">
        <v>16</v>
      </c>
      <c r="D32" s="19" t="s">
        <v>17</v>
      </c>
      <c r="E32" s="47" t="s">
        <v>30</v>
      </c>
      <c r="F32" s="19">
        <v>10</v>
      </c>
      <c r="G32" s="19" t="s">
        <v>203</v>
      </c>
      <c r="H32" s="20">
        <v>6</v>
      </c>
      <c r="I32" s="20">
        <v>5</v>
      </c>
      <c r="J32" s="20">
        <v>10</v>
      </c>
      <c r="K32" s="21">
        <v>0</v>
      </c>
      <c r="L32" s="11">
        <f t="shared" si="0"/>
        <v>21</v>
      </c>
      <c r="M32" s="11">
        <v>60</v>
      </c>
      <c r="N32" s="11">
        <f t="shared" si="1"/>
        <v>35</v>
      </c>
      <c r="O32" s="73" t="s">
        <v>247</v>
      </c>
    </row>
    <row r="33" spans="1:15" ht="25.5" x14ac:dyDescent="0.2">
      <c r="A33" s="36">
        <v>18</v>
      </c>
      <c r="B33" s="42" t="s">
        <v>170</v>
      </c>
      <c r="C33" s="20" t="s">
        <v>16</v>
      </c>
      <c r="D33" s="19" t="s">
        <v>17</v>
      </c>
      <c r="E33" s="47" t="s">
        <v>188</v>
      </c>
      <c r="F33" s="19">
        <v>10</v>
      </c>
      <c r="G33" s="19" t="s">
        <v>202</v>
      </c>
      <c r="H33" s="20">
        <v>4</v>
      </c>
      <c r="I33" s="20">
        <v>2</v>
      </c>
      <c r="J33" s="20">
        <v>13</v>
      </c>
      <c r="K33" s="20">
        <v>0</v>
      </c>
      <c r="L33" s="11">
        <f t="shared" si="0"/>
        <v>19</v>
      </c>
      <c r="M33" s="11">
        <v>60</v>
      </c>
      <c r="N33" s="11">
        <f t="shared" si="1"/>
        <v>31.666666666666668</v>
      </c>
      <c r="O33" s="73" t="s">
        <v>247</v>
      </c>
    </row>
    <row r="34" spans="1:15" ht="25.5" x14ac:dyDescent="0.2">
      <c r="A34" s="35">
        <v>19</v>
      </c>
      <c r="B34" s="42" t="s">
        <v>207</v>
      </c>
      <c r="C34" s="20" t="s">
        <v>16</v>
      </c>
      <c r="D34" s="19" t="s">
        <v>17</v>
      </c>
      <c r="E34" s="47" t="s">
        <v>188</v>
      </c>
      <c r="F34" s="19">
        <v>10</v>
      </c>
      <c r="G34" s="19" t="s">
        <v>201</v>
      </c>
      <c r="H34" s="20">
        <v>7</v>
      </c>
      <c r="I34" s="20">
        <v>0</v>
      </c>
      <c r="J34" s="20">
        <v>11</v>
      </c>
      <c r="K34" s="21">
        <v>0</v>
      </c>
      <c r="L34" s="11">
        <f t="shared" si="0"/>
        <v>18</v>
      </c>
      <c r="M34" s="11">
        <v>60</v>
      </c>
      <c r="N34" s="11">
        <f t="shared" si="1"/>
        <v>30</v>
      </c>
      <c r="O34" s="73" t="s">
        <v>247</v>
      </c>
    </row>
    <row r="35" spans="1:15" ht="25.5" x14ac:dyDescent="0.2">
      <c r="A35" s="36">
        <v>20</v>
      </c>
      <c r="B35" s="42" t="s">
        <v>169</v>
      </c>
      <c r="C35" s="20" t="s">
        <v>16</v>
      </c>
      <c r="D35" s="19" t="s">
        <v>17</v>
      </c>
      <c r="E35" s="43" t="s">
        <v>30</v>
      </c>
      <c r="F35" s="19">
        <v>10</v>
      </c>
      <c r="G35" s="35" t="s">
        <v>200</v>
      </c>
      <c r="H35" s="20">
        <v>3</v>
      </c>
      <c r="I35" s="20">
        <v>2</v>
      </c>
      <c r="J35" s="20">
        <v>11</v>
      </c>
      <c r="K35" s="21">
        <v>0</v>
      </c>
      <c r="L35" s="11">
        <f t="shared" si="0"/>
        <v>16</v>
      </c>
      <c r="M35" s="11">
        <v>60</v>
      </c>
      <c r="N35" s="11">
        <f t="shared" si="1"/>
        <v>26.666666666666668</v>
      </c>
      <c r="O35" s="73" t="s">
        <v>247</v>
      </c>
    </row>
    <row r="36" spans="1:15" ht="25.5" x14ac:dyDescent="0.2">
      <c r="A36" s="35">
        <v>21</v>
      </c>
      <c r="B36" s="41" t="s">
        <v>179</v>
      </c>
      <c r="C36" s="20" t="s">
        <v>16</v>
      </c>
      <c r="D36" s="19" t="s">
        <v>17</v>
      </c>
      <c r="E36" s="47" t="s">
        <v>188</v>
      </c>
      <c r="F36" s="19">
        <v>10</v>
      </c>
      <c r="G36" s="19" t="s">
        <v>202</v>
      </c>
      <c r="H36" s="20">
        <v>6</v>
      </c>
      <c r="I36" s="20">
        <v>2</v>
      </c>
      <c r="J36" s="20">
        <v>8</v>
      </c>
      <c r="K36" s="21">
        <v>0</v>
      </c>
      <c r="L36" s="11">
        <f t="shared" si="0"/>
        <v>16</v>
      </c>
      <c r="M36" s="11">
        <v>60</v>
      </c>
      <c r="N36" s="11">
        <f t="shared" si="1"/>
        <v>26.666666666666668</v>
      </c>
      <c r="O36" s="73" t="s">
        <v>247</v>
      </c>
    </row>
    <row r="37" spans="1:15" ht="25.5" x14ac:dyDescent="0.2">
      <c r="A37" s="36">
        <v>22</v>
      </c>
      <c r="B37" s="42" t="s">
        <v>186</v>
      </c>
      <c r="C37" s="20" t="s">
        <v>16</v>
      </c>
      <c r="D37" s="19" t="s">
        <v>17</v>
      </c>
      <c r="E37" s="47" t="s">
        <v>188</v>
      </c>
      <c r="F37" s="19">
        <v>10</v>
      </c>
      <c r="G37" s="19" t="s">
        <v>202</v>
      </c>
      <c r="H37" s="20">
        <v>4</v>
      </c>
      <c r="I37" s="20">
        <v>2</v>
      </c>
      <c r="J37" s="20">
        <v>10</v>
      </c>
      <c r="K37" s="21">
        <v>0</v>
      </c>
      <c r="L37" s="11">
        <f t="shared" si="0"/>
        <v>16</v>
      </c>
      <c r="M37" s="11">
        <v>60</v>
      </c>
      <c r="N37" s="11">
        <f t="shared" si="1"/>
        <v>26.666666666666668</v>
      </c>
      <c r="O37" s="73" t="s">
        <v>247</v>
      </c>
    </row>
    <row r="38" spans="1:15" ht="12.75" x14ac:dyDescent="0.2">
      <c r="A38" s="54"/>
      <c r="O38" s="74"/>
    </row>
    <row r="39" spans="1:15" ht="12.75" x14ac:dyDescent="0.2">
      <c r="A39" s="57"/>
      <c r="O39" s="59"/>
    </row>
    <row r="40" spans="1:15" ht="12.75" x14ac:dyDescent="0.2">
      <c r="A40" s="54"/>
      <c r="O40" s="59"/>
    </row>
    <row r="41" spans="1:15" ht="12.75" x14ac:dyDescent="0.2">
      <c r="A41" s="1"/>
      <c r="H41" s="1"/>
      <c r="I41" s="1"/>
      <c r="J41" s="1"/>
      <c r="K41" s="1"/>
      <c r="L41" s="1"/>
      <c r="M41" s="1"/>
      <c r="N41" s="1"/>
      <c r="O41" s="1"/>
    </row>
    <row r="42" spans="1:15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2.75" x14ac:dyDescent="0.2">
      <c r="A43" s="1"/>
      <c r="B43" s="1" t="s">
        <v>21</v>
      </c>
      <c r="C43" s="1"/>
      <c r="D43" s="1"/>
      <c r="E43" s="1"/>
      <c r="F43" s="1"/>
      <c r="G43" s="12" t="s">
        <v>35</v>
      </c>
      <c r="H43" s="1"/>
      <c r="I43" s="1"/>
      <c r="J43" s="1"/>
      <c r="K43" s="1"/>
      <c r="L43" s="1"/>
      <c r="M43" s="1"/>
      <c r="N43" s="1"/>
      <c r="O43" s="1"/>
    </row>
    <row r="44" spans="1:15" ht="12.75" x14ac:dyDescent="0.2">
      <c r="A44" s="1"/>
      <c r="B44" s="1" t="s">
        <v>23</v>
      </c>
      <c r="C44" s="1"/>
      <c r="D44" s="1"/>
      <c r="E44" s="1"/>
      <c r="F44" s="1"/>
      <c r="G44" s="13" t="s">
        <v>36</v>
      </c>
      <c r="H44" s="1"/>
      <c r="I44" s="1"/>
      <c r="J44" s="1"/>
      <c r="K44" s="1"/>
      <c r="L44" s="1"/>
      <c r="M44" s="1"/>
      <c r="N44" s="1"/>
      <c r="O44" s="1"/>
    </row>
    <row r="45" spans="1:15" ht="12.75" x14ac:dyDescent="0.2">
      <c r="A45" s="1"/>
      <c r="B45" s="1"/>
      <c r="C45" s="1"/>
      <c r="D45" s="1"/>
      <c r="E45" s="1"/>
      <c r="F45" s="1"/>
      <c r="G45" s="12" t="s">
        <v>37</v>
      </c>
      <c r="H45" s="1"/>
      <c r="I45" s="1"/>
      <c r="J45" s="1"/>
      <c r="K45" s="1"/>
      <c r="L45" s="1"/>
      <c r="M45" s="1"/>
      <c r="N45" s="1"/>
      <c r="O45" s="1"/>
    </row>
    <row r="46" spans="1:15" ht="12.75" x14ac:dyDescent="0.2">
      <c r="A46" s="1"/>
      <c r="B46" s="1"/>
      <c r="C46" s="1"/>
      <c r="D46" s="1"/>
      <c r="E46" s="1"/>
      <c r="F46" s="1"/>
      <c r="G46" s="12" t="s">
        <v>38</v>
      </c>
      <c r="H46" s="1"/>
      <c r="I46" s="1"/>
      <c r="J46" s="1"/>
      <c r="K46" s="1"/>
      <c r="L46" s="1"/>
      <c r="M46" s="1"/>
      <c r="N46" s="1"/>
      <c r="O46" s="1"/>
    </row>
    <row r="47" spans="1:15" ht="12.75" x14ac:dyDescent="0.2">
      <c r="A47" s="1"/>
      <c r="B47" s="1"/>
      <c r="C47" s="1"/>
      <c r="D47" s="1"/>
      <c r="E47" s="1"/>
      <c r="F47" s="1"/>
      <c r="G47" s="12" t="s">
        <v>20</v>
      </c>
      <c r="H47" s="1"/>
      <c r="I47" s="1"/>
      <c r="J47" s="1"/>
      <c r="K47" s="1"/>
      <c r="L47" s="1"/>
      <c r="M47" s="1"/>
      <c r="N47" s="1"/>
      <c r="O47" s="1"/>
    </row>
    <row r="48" spans="1:15" ht="12.75" x14ac:dyDescent="0.2">
      <c r="A48" s="1"/>
      <c r="B48" s="1"/>
      <c r="C48" s="1"/>
      <c r="D48" s="1"/>
      <c r="E48" s="1"/>
      <c r="F48" s="1"/>
      <c r="G48" s="12" t="s">
        <v>40</v>
      </c>
      <c r="H48" s="1"/>
      <c r="I48" s="1"/>
      <c r="J48" s="1"/>
      <c r="K48" s="1"/>
      <c r="L48" s="1"/>
      <c r="M48" s="1"/>
      <c r="N48" s="1"/>
      <c r="O48" s="1"/>
    </row>
    <row r="49" spans="1:15" ht="12.75" x14ac:dyDescent="0.2">
      <c r="A49" s="1"/>
      <c r="B49" s="1"/>
      <c r="C49" s="1"/>
      <c r="D49" s="1"/>
      <c r="E49" s="1"/>
      <c r="F49" s="1"/>
      <c r="G49" s="12" t="s">
        <v>39</v>
      </c>
      <c r="H49" s="1"/>
      <c r="I49" s="1"/>
      <c r="J49" s="1"/>
      <c r="K49" s="1"/>
      <c r="L49" s="1"/>
      <c r="M49" s="1"/>
      <c r="N49" s="1"/>
      <c r="O49" s="1"/>
    </row>
    <row r="50" spans="1:15" ht="12.75" x14ac:dyDescent="0.2">
      <c r="A50" s="1"/>
      <c r="B50" s="1"/>
      <c r="C50" s="1"/>
      <c r="D50" s="1"/>
      <c r="E50" s="1"/>
      <c r="F50" s="1"/>
      <c r="G50" s="33" t="s">
        <v>45</v>
      </c>
      <c r="H50" s="1"/>
      <c r="I50" s="1"/>
      <c r="J50" s="1"/>
      <c r="K50" s="1"/>
      <c r="L50" s="1"/>
      <c r="M50" s="1"/>
      <c r="N50" s="1"/>
      <c r="O50" s="1"/>
    </row>
    <row r="51" spans="1:15" ht="12.75" x14ac:dyDescent="0.2">
      <c r="A51" s="1"/>
      <c r="B51" s="1"/>
      <c r="C51" s="1"/>
      <c r="D51" s="1"/>
      <c r="E51" s="1"/>
      <c r="F51" s="1"/>
      <c r="G51" s="33" t="s">
        <v>46</v>
      </c>
      <c r="H51" s="1"/>
      <c r="I51" s="1"/>
      <c r="J51" s="1"/>
      <c r="K51" s="1"/>
      <c r="L51" s="1"/>
      <c r="M51" s="1"/>
      <c r="N51" s="1"/>
      <c r="O51" s="1"/>
    </row>
    <row r="52" spans="1:15" ht="12.75" x14ac:dyDescent="0.2">
      <c r="A52" s="1"/>
      <c r="B52" s="1"/>
      <c r="C52" s="1"/>
      <c r="D52" s="1"/>
      <c r="E52" s="1"/>
      <c r="F52" s="1"/>
      <c r="G52" s="1" t="s">
        <v>22</v>
      </c>
      <c r="H52" s="1"/>
      <c r="I52" s="1"/>
      <c r="J52" s="1"/>
      <c r="K52" s="1"/>
      <c r="L52" s="1"/>
      <c r="M52" s="1"/>
      <c r="N52" s="1"/>
      <c r="O52" s="1"/>
    </row>
    <row r="53" spans="1:15" ht="12.75" x14ac:dyDescent="0.2">
      <c r="A53" s="1"/>
      <c r="B53" s="1"/>
      <c r="C53" s="1"/>
      <c r="D53" s="1"/>
      <c r="E53" s="1"/>
      <c r="F53" s="1"/>
      <c r="G53" s="1" t="s">
        <v>22</v>
      </c>
      <c r="H53" s="1"/>
      <c r="I53" s="1"/>
      <c r="J53" s="1"/>
      <c r="K53" s="1"/>
      <c r="L53" s="1"/>
      <c r="M53" s="1"/>
      <c r="N53" s="1"/>
      <c r="O53" s="1"/>
    </row>
    <row r="54" spans="1:15" ht="12.75" x14ac:dyDescent="0.2">
      <c r="A54" s="1"/>
      <c r="H54" s="1"/>
      <c r="I54" s="1"/>
      <c r="J54" s="1"/>
      <c r="K54" s="1"/>
      <c r="L54" s="1"/>
      <c r="M54" s="1"/>
      <c r="N54" s="1"/>
      <c r="O54" s="1"/>
    </row>
    <row r="55" spans="1:15" ht="12.75" x14ac:dyDescent="0.2">
      <c r="A55" s="1"/>
      <c r="H55" s="1"/>
      <c r="I55" s="1"/>
      <c r="J55" s="1"/>
      <c r="K55" s="1"/>
      <c r="L55" s="1"/>
      <c r="M55" s="1"/>
      <c r="N55" s="1"/>
      <c r="O55" s="1"/>
    </row>
    <row r="56" spans="1:15" ht="12.75" x14ac:dyDescent="0.2">
      <c r="A56" s="1"/>
      <c r="H56" s="1"/>
      <c r="I56" s="1"/>
      <c r="J56" s="1"/>
      <c r="K56" s="1"/>
      <c r="L56" s="1"/>
      <c r="M56" s="1"/>
      <c r="N56" s="1"/>
      <c r="O56" s="1"/>
    </row>
    <row r="57" spans="1:15" ht="12.75" x14ac:dyDescent="0.2">
      <c r="A57" s="1"/>
      <c r="H57" s="1"/>
      <c r="I57" s="1"/>
      <c r="J57" s="1"/>
      <c r="K57" s="1"/>
      <c r="L57" s="1"/>
      <c r="M57" s="1"/>
      <c r="N57" s="1"/>
      <c r="O57" s="1"/>
    </row>
    <row r="58" spans="1:15" ht="12.75" x14ac:dyDescent="0.2">
      <c r="A58" s="1"/>
      <c r="H58" s="1"/>
      <c r="I58" s="1"/>
      <c r="J58" s="1"/>
      <c r="K58" s="1"/>
      <c r="L58" s="1"/>
      <c r="M58" s="1"/>
      <c r="N58" s="1"/>
      <c r="O58" s="1"/>
    </row>
  </sheetData>
  <sortState ref="A16:P37">
    <sortCondition descending="1" ref="N16"/>
  </sortState>
  <mergeCells count="10">
    <mergeCell ref="A3:O3"/>
    <mergeCell ref="A5:O5"/>
    <mergeCell ref="A6:O6"/>
    <mergeCell ref="A7:O7"/>
    <mergeCell ref="A8:O8"/>
    <mergeCell ref="A9:K9"/>
    <mergeCell ref="A10:O10"/>
    <mergeCell ref="A11:O11"/>
    <mergeCell ref="A12:O12"/>
    <mergeCell ref="A13:O13"/>
  </mergeCells>
  <pageMargins left="0.70866141732283505" right="0.70866141732283505" top="0.74803149606299202" bottom="0.74803149606299202" header="0.31496062992126" footer="0.31496062992126"/>
  <pageSetup paperSize="9" scale="6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9"/>
  <sheetViews>
    <sheetView workbookViewId="0">
      <selection activeCell="C1" sqref="C1:C1048576"/>
    </sheetView>
  </sheetViews>
  <sheetFormatPr defaultColWidth="9"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5" x14ac:dyDescent="0.2">
      <c r="A3" s="127" t="s">
        <v>133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2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x14ac:dyDescent="0.2">
      <c r="A5" s="129" t="s">
        <v>217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15" x14ac:dyDescent="0.2">
      <c r="A6" s="129" t="s">
        <v>42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ht="15" x14ac:dyDescent="0.25">
      <c r="A7" s="131" t="s">
        <v>0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5" ht="15" x14ac:dyDescent="0.2">
      <c r="A8" s="123" t="s">
        <v>32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spans="1:15" ht="15" x14ac:dyDescent="0.2">
      <c r="A9" s="123" t="s">
        <v>33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9"/>
      <c r="M9" s="9"/>
      <c r="N9" s="9"/>
      <c r="O9" s="9"/>
    </row>
    <row r="10" spans="1:15" ht="14.25" x14ac:dyDescent="0.2">
      <c r="A10" s="123" t="s">
        <v>43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spans="1:15" ht="14.25" x14ac:dyDescent="0.2">
      <c r="A11" s="123" t="s">
        <v>34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spans="1:15" ht="14.25" customHeight="1" x14ac:dyDescent="0.2">
      <c r="A12" s="123" t="s">
        <v>44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spans="1:15" ht="12.75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5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51.75" thickBot="1" x14ac:dyDescent="0.25">
      <c r="A15" s="4" t="s">
        <v>1</v>
      </c>
      <c r="B15" s="5" t="s">
        <v>2</v>
      </c>
      <c r="C15" s="5" t="s">
        <v>3</v>
      </c>
      <c r="D15" s="4" t="s">
        <v>4</v>
      </c>
      <c r="E15" s="6" t="s">
        <v>5</v>
      </c>
      <c r="F15" s="6" t="s">
        <v>6</v>
      </c>
      <c r="G15" s="4" t="s">
        <v>7</v>
      </c>
      <c r="H15" s="10" t="s">
        <v>8</v>
      </c>
      <c r="I15" s="4" t="s">
        <v>9</v>
      </c>
      <c r="J15" s="4" t="s">
        <v>10</v>
      </c>
      <c r="K15" s="6" t="s">
        <v>11</v>
      </c>
      <c r="L15" s="4" t="s">
        <v>12</v>
      </c>
      <c r="M15" s="4" t="s">
        <v>13</v>
      </c>
      <c r="N15" s="4" t="s">
        <v>14</v>
      </c>
      <c r="O15" s="4" t="s">
        <v>15</v>
      </c>
    </row>
    <row r="16" spans="1:15" ht="25.5" x14ac:dyDescent="0.2">
      <c r="A16" s="31">
        <v>1</v>
      </c>
      <c r="B16" s="34" t="s">
        <v>173</v>
      </c>
      <c r="C16" s="35" t="s">
        <v>16</v>
      </c>
      <c r="D16" s="35" t="s">
        <v>17</v>
      </c>
      <c r="E16" s="43" t="s">
        <v>31</v>
      </c>
      <c r="F16" s="35">
        <v>11</v>
      </c>
      <c r="G16" s="118" t="s">
        <v>25</v>
      </c>
      <c r="H16" s="35">
        <v>10</v>
      </c>
      <c r="I16" s="35">
        <v>6</v>
      </c>
      <c r="J16" s="35">
        <v>21</v>
      </c>
      <c r="K16" s="113">
        <v>10</v>
      </c>
      <c r="L16" s="32">
        <f t="shared" ref="L16:L25" si="0">H16+I16+J16+K16</f>
        <v>47</v>
      </c>
      <c r="M16" s="32">
        <v>60</v>
      </c>
      <c r="N16" s="32">
        <f t="shared" ref="N16:N25" si="1">L16*100/M16</f>
        <v>78.333333333333329</v>
      </c>
      <c r="O16" s="119" t="s">
        <v>218</v>
      </c>
    </row>
    <row r="17" spans="1:15" ht="25.5" x14ac:dyDescent="0.2">
      <c r="A17" s="30">
        <v>2</v>
      </c>
      <c r="B17" s="34" t="s">
        <v>172</v>
      </c>
      <c r="C17" s="36" t="s">
        <v>16</v>
      </c>
      <c r="D17" s="35" t="s">
        <v>17</v>
      </c>
      <c r="E17" s="43" t="s">
        <v>31</v>
      </c>
      <c r="F17" s="35">
        <v>11</v>
      </c>
      <c r="G17" s="120" t="s">
        <v>19</v>
      </c>
      <c r="H17" s="36">
        <v>9</v>
      </c>
      <c r="I17" s="36">
        <v>7</v>
      </c>
      <c r="J17" s="36">
        <v>20</v>
      </c>
      <c r="K17" s="37">
        <v>10</v>
      </c>
      <c r="L17" s="32">
        <f t="shared" si="0"/>
        <v>46</v>
      </c>
      <c r="M17" s="32">
        <v>60</v>
      </c>
      <c r="N17" s="32">
        <f t="shared" si="1"/>
        <v>76.666666666666671</v>
      </c>
      <c r="O17" s="119" t="s">
        <v>218</v>
      </c>
    </row>
    <row r="18" spans="1:15" ht="25.5" x14ac:dyDescent="0.2">
      <c r="A18" s="31">
        <v>3</v>
      </c>
      <c r="B18" s="34" t="s">
        <v>176</v>
      </c>
      <c r="C18" s="36" t="s">
        <v>16</v>
      </c>
      <c r="D18" s="35" t="s">
        <v>17</v>
      </c>
      <c r="E18" s="43" t="s">
        <v>31</v>
      </c>
      <c r="F18" s="35">
        <v>11</v>
      </c>
      <c r="G18" s="120" t="s">
        <v>19</v>
      </c>
      <c r="H18" s="36">
        <v>6</v>
      </c>
      <c r="I18" s="36">
        <v>4</v>
      </c>
      <c r="J18" s="36">
        <v>18</v>
      </c>
      <c r="K18" s="37">
        <v>12</v>
      </c>
      <c r="L18" s="32">
        <f t="shared" si="0"/>
        <v>40</v>
      </c>
      <c r="M18" s="32">
        <v>60</v>
      </c>
      <c r="N18" s="32">
        <f t="shared" si="1"/>
        <v>66.666666666666671</v>
      </c>
      <c r="O18" s="119" t="s">
        <v>219</v>
      </c>
    </row>
    <row r="19" spans="1:15" ht="25.5" x14ac:dyDescent="0.2">
      <c r="A19" s="30">
        <v>4</v>
      </c>
      <c r="B19" s="34" t="s">
        <v>178</v>
      </c>
      <c r="C19" s="36" t="s">
        <v>16</v>
      </c>
      <c r="D19" s="35" t="s">
        <v>17</v>
      </c>
      <c r="E19" s="43" t="s">
        <v>31</v>
      </c>
      <c r="F19" s="35">
        <v>11</v>
      </c>
      <c r="G19" s="120" t="s">
        <v>19</v>
      </c>
      <c r="H19" s="36">
        <v>5</v>
      </c>
      <c r="I19" s="36">
        <v>4</v>
      </c>
      <c r="J19" s="35">
        <v>17</v>
      </c>
      <c r="K19" s="113">
        <v>10</v>
      </c>
      <c r="L19" s="32">
        <f t="shared" si="0"/>
        <v>36</v>
      </c>
      <c r="M19" s="32">
        <v>60</v>
      </c>
      <c r="N19" s="32">
        <f t="shared" si="1"/>
        <v>60</v>
      </c>
      <c r="O19" s="119" t="s">
        <v>218</v>
      </c>
    </row>
    <row r="20" spans="1:15" ht="25.5" x14ac:dyDescent="0.2">
      <c r="A20" s="31">
        <v>5</v>
      </c>
      <c r="B20" s="34" t="s">
        <v>171</v>
      </c>
      <c r="C20" s="36" t="s">
        <v>16</v>
      </c>
      <c r="D20" s="35" t="s">
        <v>17</v>
      </c>
      <c r="E20" s="43" t="s">
        <v>31</v>
      </c>
      <c r="F20" s="35">
        <v>11</v>
      </c>
      <c r="G20" s="120" t="s">
        <v>19</v>
      </c>
      <c r="H20" s="35">
        <v>4</v>
      </c>
      <c r="I20" s="36">
        <v>3</v>
      </c>
      <c r="J20" s="36">
        <v>18</v>
      </c>
      <c r="K20" s="36">
        <v>10</v>
      </c>
      <c r="L20" s="32">
        <f t="shared" si="0"/>
        <v>35</v>
      </c>
      <c r="M20" s="32">
        <v>60</v>
      </c>
      <c r="N20" s="32">
        <f t="shared" si="1"/>
        <v>58.333333333333336</v>
      </c>
      <c r="O20" s="119" t="s">
        <v>218</v>
      </c>
    </row>
    <row r="21" spans="1:15" ht="25.5" x14ac:dyDescent="0.2">
      <c r="A21" s="30">
        <v>6</v>
      </c>
      <c r="B21" s="34" t="s">
        <v>174</v>
      </c>
      <c r="C21" s="20" t="s">
        <v>16</v>
      </c>
      <c r="D21" s="19" t="s">
        <v>17</v>
      </c>
      <c r="E21" s="43" t="s">
        <v>31</v>
      </c>
      <c r="F21" s="19">
        <v>11</v>
      </c>
      <c r="G21" s="45" t="s">
        <v>25</v>
      </c>
      <c r="H21" s="20">
        <v>7</v>
      </c>
      <c r="I21" s="20">
        <v>5</v>
      </c>
      <c r="J21" s="36">
        <v>16</v>
      </c>
      <c r="K21" s="36">
        <v>0</v>
      </c>
      <c r="L21" s="11">
        <f t="shared" si="0"/>
        <v>28</v>
      </c>
      <c r="M21" s="11">
        <v>60</v>
      </c>
      <c r="N21" s="11">
        <f t="shared" si="1"/>
        <v>46.666666666666664</v>
      </c>
      <c r="O21" s="63" t="s">
        <v>219</v>
      </c>
    </row>
    <row r="22" spans="1:15" ht="25.5" x14ac:dyDescent="0.2">
      <c r="A22" s="31">
        <v>7</v>
      </c>
      <c r="B22" s="34" t="s">
        <v>204</v>
      </c>
      <c r="C22" s="20" t="s">
        <v>16</v>
      </c>
      <c r="D22" s="19" t="s">
        <v>17</v>
      </c>
      <c r="E22" s="43" t="s">
        <v>31</v>
      </c>
      <c r="F22" s="19">
        <v>11</v>
      </c>
      <c r="G22" s="45" t="s">
        <v>25</v>
      </c>
      <c r="H22" s="36">
        <v>5</v>
      </c>
      <c r="I22" s="46">
        <v>3</v>
      </c>
      <c r="J22" s="19">
        <v>10</v>
      </c>
      <c r="K22" s="50">
        <v>9</v>
      </c>
      <c r="L22" s="11">
        <f t="shared" si="0"/>
        <v>27</v>
      </c>
      <c r="M22" s="11">
        <v>60</v>
      </c>
      <c r="N22" s="11">
        <f t="shared" si="1"/>
        <v>45</v>
      </c>
      <c r="O22" s="63" t="s">
        <v>219</v>
      </c>
    </row>
    <row r="23" spans="1:15" ht="25.5" x14ac:dyDescent="0.2">
      <c r="A23" s="30">
        <v>8</v>
      </c>
      <c r="B23" s="34" t="s">
        <v>175</v>
      </c>
      <c r="C23" s="20" t="s">
        <v>16</v>
      </c>
      <c r="D23" s="19" t="s">
        <v>17</v>
      </c>
      <c r="E23" s="43" t="s">
        <v>31</v>
      </c>
      <c r="F23" s="19">
        <v>11</v>
      </c>
      <c r="G23" s="45" t="s">
        <v>25</v>
      </c>
      <c r="H23" s="20">
        <v>8</v>
      </c>
      <c r="I23" s="20">
        <v>3</v>
      </c>
      <c r="J23" s="20">
        <v>15</v>
      </c>
      <c r="K23" s="21">
        <v>0</v>
      </c>
      <c r="L23" s="11">
        <f t="shared" si="0"/>
        <v>26</v>
      </c>
      <c r="M23" s="11">
        <v>60</v>
      </c>
      <c r="N23" s="11">
        <f t="shared" si="1"/>
        <v>43.333333333333336</v>
      </c>
      <c r="O23" s="63" t="s">
        <v>219</v>
      </c>
    </row>
    <row r="24" spans="1:15" ht="25.5" x14ac:dyDescent="0.2">
      <c r="A24" s="31">
        <v>9</v>
      </c>
      <c r="B24" s="34" t="s">
        <v>177</v>
      </c>
      <c r="C24" s="20" t="s">
        <v>16</v>
      </c>
      <c r="D24" s="19" t="s">
        <v>17</v>
      </c>
      <c r="E24" s="43" t="s">
        <v>31</v>
      </c>
      <c r="F24" s="19">
        <v>11</v>
      </c>
      <c r="G24" s="44" t="s">
        <v>19</v>
      </c>
      <c r="H24" s="19">
        <v>4</v>
      </c>
      <c r="I24" s="20">
        <v>4</v>
      </c>
      <c r="J24" s="36">
        <v>17</v>
      </c>
      <c r="K24" s="36">
        <v>0</v>
      </c>
      <c r="L24" s="11">
        <f t="shared" si="0"/>
        <v>25</v>
      </c>
      <c r="M24" s="11">
        <v>60</v>
      </c>
      <c r="N24" s="11">
        <f t="shared" si="1"/>
        <v>41.666666666666664</v>
      </c>
      <c r="O24" s="63" t="s">
        <v>219</v>
      </c>
    </row>
    <row r="25" spans="1:15" ht="25.5" x14ac:dyDescent="0.2">
      <c r="A25" s="30">
        <v>10</v>
      </c>
      <c r="B25" s="64" t="s">
        <v>216</v>
      </c>
      <c r="C25" s="26" t="s">
        <v>16</v>
      </c>
      <c r="D25" s="26" t="s">
        <v>17</v>
      </c>
      <c r="E25" s="61" t="s">
        <v>31</v>
      </c>
      <c r="F25" s="26">
        <v>11</v>
      </c>
      <c r="G25" s="45" t="s">
        <v>25</v>
      </c>
      <c r="H25" s="26">
        <v>5</v>
      </c>
      <c r="I25" s="26">
        <v>2</v>
      </c>
      <c r="J25" s="26">
        <v>8</v>
      </c>
      <c r="K25" s="62">
        <v>0</v>
      </c>
      <c r="L25" s="27">
        <f t="shared" si="0"/>
        <v>15</v>
      </c>
      <c r="M25" s="27">
        <v>60</v>
      </c>
      <c r="N25" s="27">
        <f t="shared" si="1"/>
        <v>25</v>
      </c>
      <c r="O25" s="63" t="s">
        <v>219</v>
      </c>
    </row>
    <row r="26" spans="1:15" ht="12.75" x14ac:dyDescent="0.2">
      <c r="A26" s="51"/>
      <c r="B26" s="52"/>
      <c r="C26" s="54"/>
      <c r="D26" s="54"/>
      <c r="E26" s="55"/>
      <c r="F26" s="54"/>
      <c r="G26" s="56"/>
      <c r="H26" s="54"/>
      <c r="I26" s="54"/>
      <c r="J26" s="57"/>
      <c r="K26" s="57"/>
      <c r="L26" s="58"/>
      <c r="M26" s="58"/>
      <c r="N26" s="58"/>
      <c r="O26" s="59"/>
    </row>
    <row r="27" spans="1:15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2.75" x14ac:dyDescent="0.2">
      <c r="A28" s="1"/>
      <c r="H28" s="1"/>
      <c r="I28" s="1"/>
      <c r="J28" s="1"/>
      <c r="K28" s="1"/>
      <c r="L28" s="1"/>
      <c r="M28" s="1"/>
      <c r="N28" s="1"/>
      <c r="O28" s="1"/>
    </row>
    <row r="29" spans="1:15" ht="12.75" x14ac:dyDescent="0.2">
      <c r="A29" s="1"/>
      <c r="H29" s="1"/>
      <c r="I29" s="1"/>
      <c r="J29" s="1"/>
      <c r="K29" s="1"/>
      <c r="L29" s="1"/>
      <c r="M29" s="1"/>
      <c r="N29" s="1"/>
      <c r="O29" s="1"/>
    </row>
    <row r="30" spans="1:15" ht="12.75" x14ac:dyDescent="0.2">
      <c r="A30" s="1"/>
      <c r="B30" s="1" t="s">
        <v>21</v>
      </c>
      <c r="C30" s="1"/>
      <c r="D30" s="1"/>
      <c r="E30" s="1"/>
      <c r="F30" s="1"/>
      <c r="G30" s="12" t="s">
        <v>35</v>
      </c>
      <c r="H30" s="1"/>
      <c r="I30" s="1"/>
      <c r="J30" s="1"/>
      <c r="K30" s="1"/>
      <c r="L30" s="1"/>
      <c r="M30" s="1"/>
      <c r="N30" s="1"/>
      <c r="O30" s="1"/>
    </row>
    <row r="31" spans="1:15" ht="12.75" x14ac:dyDescent="0.2">
      <c r="A31" s="1"/>
      <c r="B31" s="1" t="s">
        <v>23</v>
      </c>
      <c r="C31" s="1"/>
      <c r="D31" s="1"/>
      <c r="E31" s="1"/>
      <c r="F31" s="1"/>
      <c r="G31" s="13" t="s">
        <v>36</v>
      </c>
      <c r="H31" s="1"/>
      <c r="I31" s="1"/>
      <c r="J31" s="1"/>
      <c r="K31" s="1"/>
      <c r="L31" s="1"/>
      <c r="M31" s="1"/>
      <c r="N31" s="1"/>
      <c r="O31" s="1"/>
    </row>
    <row r="32" spans="1:15" ht="12.75" x14ac:dyDescent="0.2">
      <c r="A32" s="1"/>
      <c r="B32" s="1"/>
      <c r="C32" s="1"/>
      <c r="D32" s="1"/>
      <c r="E32" s="1"/>
      <c r="F32" s="1"/>
      <c r="G32" s="12" t="s">
        <v>37</v>
      </c>
      <c r="H32" s="1"/>
      <c r="I32" s="1"/>
      <c r="J32" s="1"/>
      <c r="K32" s="1"/>
      <c r="L32" s="1"/>
      <c r="M32" s="1"/>
      <c r="N32" s="1"/>
      <c r="O32" s="1"/>
    </row>
    <row r="33" spans="1:15" ht="12.75" x14ac:dyDescent="0.2">
      <c r="A33" s="1"/>
      <c r="B33" s="1"/>
      <c r="C33" s="1"/>
      <c r="D33" s="1"/>
      <c r="E33" s="1"/>
      <c r="F33" s="1"/>
      <c r="G33" s="12" t="s">
        <v>38</v>
      </c>
      <c r="H33" s="1"/>
      <c r="I33" s="1"/>
      <c r="J33" s="1"/>
      <c r="K33" s="1"/>
      <c r="L33" s="1"/>
      <c r="M33" s="1"/>
      <c r="N33" s="1"/>
      <c r="O33" s="1"/>
    </row>
    <row r="34" spans="1:15" ht="12.75" x14ac:dyDescent="0.2">
      <c r="A34" s="1"/>
      <c r="B34" s="1"/>
      <c r="C34" s="1"/>
      <c r="D34" s="1"/>
      <c r="E34" s="1"/>
      <c r="F34" s="1"/>
      <c r="G34" s="12" t="s">
        <v>20</v>
      </c>
      <c r="H34" s="1"/>
      <c r="I34" s="1"/>
      <c r="J34" s="1"/>
      <c r="K34" s="1"/>
      <c r="L34" s="1"/>
      <c r="M34" s="1"/>
      <c r="N34" s="1"/>
      <c r="O34" s="1"/>
    </row>
    <row r="35" spans="1:15" ht="12.75" x14ac:dyDescent="0.2">
      <c r="A35" s="1"/>
      <c r="B35" s="1"/>
      <c r="C35" s="1"/>
      <c r="D35" s="1"/>
      <c r="E35" s="1"/>
      <c r="F35" s="1"/>
      <c r="G35" s="12" t="s">
        <v>40</v>
      </c>
      <c r="H35" s="1"/>
      <c r="I35" s="1"/>
      <c r="J35" s="1"/>
      <c r="K35" s="1"/>
      <c r="L35" s="1"/>
      <c r="M35" s="1"/>
      <c r="N35" s="1"/>
      <c r="O35" s="1"/>
    </row>
    <row r="36" spans="1:15" ht="12.75" x14ac:dyDescent="0.2">
      <c r="A36" s="1"/>
      <c r="B36" s="1"/>
      <c r="C36" s="1"/>
      <c r="D36" s="1"/>
      <c r="E36" s="1"/>
      <c r="F36" s="1"/>
      <c r="G36" s="12" t="s">
        <v>39</v>
      </c>
      <c r="H36" s="1"/>
      <c r="I36" s="1"/>
      <c r="J36" s="1"/>
      <c r="K36" s="1"/>
      <c r="L36" s="1"/>
      <c r="M36" s="1"/>
      <c r="N36" s="1"/>
      <c r="O36" s="1"/>
    </row>
    <row r="37" spans="1:15" ht="12.75" x14ac:dyDescent="0.2">
      <c r="A37" s="1"/>
      <c r="B37" s="1"/>
      <c r="C37" s="1"/>
      <c r="D37" s="1"/>
      <c r="E37" s="1"/>
      <c r="F37" s="1"/>
      <c r="G37" s="33" t="s">
        <v>45</v>
      </c>
      <c r="H37" s="1"/>
      <c r="I37" s="1"/>
      <c r="J37" s="1"/>
      <c r="K37" s="1"/>
      <c r="L37" s="1"/>
      <c r="M37" s="1"/>
      <c r="N37" s="1"/>
      <c r="O37" s="1"/>
    </row>
    <row r="38" spans="1:15" ht="12.75" x14ac:dyDescent="0.2">
      <c r="A38" s="1"/>
      <c r="B38" s="1"/>
      <c r="C38" s="1"/>
      <c r="D38" s="1"/>
      <c r="E38" s="1"/>
      <c r="F38" s="1"/>
      <c r="G38" s="33" t="s">
        <v>46</v>
      </c>
      <c r="H38" s="1"/>
      <c r="I38" s="1"/>
      <c r="J38" s="1"/>
      <c r="K38" s="1"/>
      <c r="L38" s="1"/>
      <c r="M38" s="1"/>
      <c r="N38" s="1"/>
      <c r="O38" s="1"/>
    </row>
    <row r="39" spans="1:15" ht="12.75" x14ac:dyDescent="0.2">
      <c r="A39" s="1"/>
      <c r="B39" s="1"/>
      <c r="C39" s="1"/>
      <c r="D39" s="1"/>
      <c r="E39" s="1"/>
      <c r="F39" s="1"/>
      <c r="G39" s="14" t="s">
        <v>22</v>
      </c>
      <c r="H39" s="1"/>
      <c r="I39" s="1"/>
      <c r="J39" s="1"/>
      <c r="K39" s="1"/>
      <c r="L39" s="1"/>
      <c r="M39" s="1"/>
      <c r="N39" s="1"/>
      <c r="O39" s="1"/>
    </row>
    <row r="40" spans="1:15" ht="12.75" x14ac:dyDescent="0.2">
      <c r="A40" s="1"/>
      <c r="B40" s="1"/>
      <c r="C40" s="1"/>
      <c r="D40" s="1"/>
      <c r="E40" s="1"/>
      <c r="F40" s="1"/>
      <c r="G40" s="14" t="s">
        <v>22</v>
      </c>
      <c r="H40" s="1"/>
      <c r="I40" s="1"/>
      <c r="J40" s="1"/>
      <c r="K40" s="1"/>
      <c r="L40" s="1"/>
      <c r="M40" s="1"/>
      <c r="N40" s="1"/>
      <c r="O40" s="1"/>
    </row>
    <row r="41" spans="1:15" ht="12.75" x14ac:dyDescent="0.2">
      <c r="A41" s="1"/>
      <c r="H41" s="1"/>
      <c r="I41" s="1"/>
      <c r="J41" s="1"/>
      <c r="K41" s="1"/>
      <c r="L41" s="1"/>
      <c r="M41" s="1"/>
      <c r="N41" s="1"/>
      <c r="O41" s="1"/>
    </row>
    <row r="42" spans="1:15" ht="12.75" x14ac:dyDescent="0.2">
      <c r="A42" s="1"/>
      <c r="H42" s="1"/>
      <c r="I42" s="1"/>
      <c r="J42" s="1"/>
      <c r="K42" s="1"/>
      <c r="L42" s="1"/>
      <c r="M42" s="1"/>
      <c r="N42" s="1"/>
      <c r="O42" s="1"/>
    </row>
    <row r="43" spans="1:15" ht="12.75" x14ac:dyDescent="0.2">
      <c r="A43" s="1"/>
      <c r="H43" s="1"/>
      <c r="I43" s="1"/>
      <c r="J43" s="1"/>
      <c r="K43" s="1"/>
      <c r="L43" s="1"/>
      <c r="M43" s="1"/>
      <c r="N43" s="1"/>
      <c r="O43" s="1"/>
    </row>
    <row r="44" spans="1:15" ht="12.75" x14ac:dyDescent="0.2">
      <c r="A44" s="1"/>
      <c r="H44" s="1"/>
      <c r="I44" s="1"/>
      <c r="J44" s="1"/>
      <c r="K44" s="1"/>
      <c r="L44" s="1"/>
      <c r="M44" s="1"/>
      <c r="N44" s="1"/>
      <c r="O44" s="1"/>
    </row>
    <row r="45" spans="1:15" ht="12.75" x14ac:dyDescent="0.2">
      <c r="A45" s="1"/>
      <c r="H45" s="1"/>
      <c r="I45" s="1"/>
      <c r="J45" s="1"/>
      <c r="K45" s="1"/>
      <c r="L45" s="1"/>
      <c r="M45" s="1"/>
      <c r="N45" s="1"/>
      <c r="O45" s="1"/>
    </row>
    <row r="46" spans="1:15" ht="12.75" x14ac:dyDescent="0.2">
      <c r="A46" s="1"/>
      <c r="H46" s="1"/>
      <c r="I46" s="1"/>
      <c r="J46" s="1"/>
      <c r="K46" s="1"/>
      <c r="L46" s="1"/>
      <c r="M46" s="1"/>
      <c r="N46" s="1"/>
      <c r="O46" s="1"/>
    </row>
    <row r="47" spans="1:15" ht="12.75" x14ac:dyDescent="0.2">
      <c r="A47" s="1"/>
      <c r="H47" s="1"/>
      <c r="I47" s="1"/>
      <c r="J47" s="1"/>
      <c r="K47" s="1"/>
      <c r="L47" s="1"/>
      <c r="M47" s="1"/>
      <c r="N47" s="1"/>
      <c r="O47" s="1"/>
    </row>
    <row r="48" spans="1:15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</sheetData>
  <sortState ref="A16:P26">
    <sortCondition descending="1" ref="N16"/>
  </sortState>
  <mergeCells count="10">
    <mergeCell ref="A3:O3"/>
    <mergeCell ref="A5:O5"/>
    <mergeCell ref="A6:O6"/>
    <mergeCell ref="A7:O7"/>
    <mergeCell ref="A8:O8"/>
    <mergeCell ref="A9:K9"/>
    <mergeCell ref="A10:O10"/>
    <mergeCell ref="A11:O11"/>
    <mergeCell ref="A12:O12"/>
    <mergeCell ref="A13:O13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2017-09-14T09:56:00Z</cp:lastPrinted>
  <dcterms:created xsi:type="dcterms:W3CDTF">2017-09-13T09:18:00Z</dcterms:created>
  <dcterms:modified xsi:type="dcterms:W3CDTF">2025-10-10T11:27:33Z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2F1AE4C1BAC64A00BC642B5B8A8C8EC1_12</vt:lpwstr>
  </property>
  <property fmtid="{D5CDD505-2E9C-101B-9397-08002B2CF9AE}" pid="3" name="KSOProductBuildVer">
    <vt:lpwstr>1049-12.2.0.18283</vt:lpwstr>
  </property>
</Properties>
</file>