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X:\Леонтьева Валентина Юрьевна\На сайт ШЭ ВсОШ 2025-2026\Протоколы\"/>
    </mc:Choice>
  </mc:AlternateContent>
  <bookViews>
    <workbookView xWindow="0" yWindow="0" windowWidth="28800" windowHeight="11730" activeTab="3"/>
  </bookViews>
  <sheets>
    <sheet name="5 КЛАСС " sheetId="9" r:id="rId1"/>
    <sheet name="6 КЛАСС " sheetId="8" r:id="rId2"/>
    <sheet name="7 класс" sheetId="10" r:id="rId3"/>
    <sheet name="8 класс" sheetId="11" r:id="rId4"/>
  </sheets>
  <definedNames>
    <definedName name="_xlnm._FilterDatabase" localSheetId="0" hidden="1">'5 КЛАСС '!$A$12:$Z$12</definedName>
    <definedName name="_xlnm._FilterDatabase" localSheetId="1" hidden="1">'6 КЛАСС '!$A$10:$Z$10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12" i="10" l="1"/>
  <c r="AD12" i="10" s="1"/>
  <c r="W25" i="9"/>
  <c r="Y25" i="9"/>
  <c r="W26" i="9"/>
  <c r="Y26" i="9"/>
  <c r="W22" i="9"/>
  <c r="Y22" i="9"/>
  <c r="W18" i="9"/>
  <c r="Y18" i="9"/>
  <c r="W13" i="9"/>
  <c r="Y13" i="9"/>
  <c r="W21" i="9"/>
  <c r="Y21" i="9"/>
  <c r="W16" i="9"/>
  <c r="Y16" i="9"/>
  <c r="W17" i="9"/>
  <c r="Y17" i="9"/>
  <c r="W23" i="9"/>
  <c r="Y23" i="9"/>
  <c r="W14" i="9"/>
  <c r="Y14" i="9"/>
  <c r="W19" i="9"/>
  <c r="Y19" i="9"/>
  <c r="W20" i="9"/>
  <c r="Y20" i="9"/>
  <c r="W15" i="9"/>
  <c r="Y15" i="9"/>
  <c r="W24" i="9"/>
  <c r="Y24" i="9"/>
  <c r="W11" i="8"/>
  <c r="Y11" i="8" s="1"/>
  <c r="W14" i="8"/>
  <c r="Y14" i="8" s="1"/>
  <c r="W17" i="8"/>
  <c r="Y17" i="8" s="1"/>
  <c r="W13" i="8"/>
  <c r="Y13" i="8"/>
  <c r="W12" i="8"/>
  <c r="Y12" i="8" s="1"/>
  <c r="W18" i="8"/>
  <c r="Y18" i="8" s="1"/>
  <c r="W16" i="8"/>
  <c r="Y16" i="8" s="1"/>
  <c r="W19" i="8"/>
  <c r="Y19" i="8" s="1"/>
  <c r="W15" i="8"/>
  <c r="Y15" i="8" s="1"/>
</calcChain>
</file>

<file path=xl/sharedStrings.xml><?xml version="1.0" encoding="utf-8"?>
<sst xmlns="http://schemas.openxmlformats.org/spreadsheetml/2006/main" count="315" uniqueCount="95">
  <si>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</si>
  <si>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</si>
  <si>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</si>
  <si>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</si>
  <si>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</si>
  <si>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</si>
  <si>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</si>
  <si>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</si>
  <si>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Члены жюри: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</si>
  <si>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</si>
  <si>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</si>
  <si>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</si>
  <si>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</si>
  <si>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</si>
  <si>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</si>
  <si>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</si>
  <si>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Задание 1</t>
  </si>
  <si>
    <t>Задание 2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</si>
  <si>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</si>
  <si>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</si>
  <si>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</si>
  <si>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</si>
  <si>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</si>
  <si>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</si>
  <si>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Место проведения: МАОУ "СОШ № 1" г. Чебоксары</t>
  </si>
  <si>
    <t>МАОУ "СОШ № 1"                   г. Чебоксары</t>
  </si>
  <si>
    <t>6Д</t>
  </si>
  <si>
    <t>6А</t>
  </si>
  <si>
    <t>5Б</t>
  </si>
  <si>
    <t>5Д</t>
  </si>
  <si>
    <t>5А</t>
  </si>
  <si>
    <t>7Г</t>
  </si>
  <si>
    <t>Антонова Эльвира Дмитриевна</t>
  </si>
  <si>
    <t>Т-501</t>
  </si>
  <si>
    <t>Т-502</t>
  </si>
  <si>
    <t>Т-504</t>
  </si>
  <si>
    <t>Т-505</t>
  </si>
  <si>
    <t>Т-507</t>
  </si>
  <si>
    <t>Т-509</t>
  </si>
  <si>
    <t>Т-510</t>
  </si>
  <si>
    <t>Т-511</t>
  </si>
  <si>
    <t>Т-514</t>
  </si>
  <si>
    <t>Т-515</t>
  </si>
  <si>
    <t>Т-516</t>
  </si>
  <si>
    <t>Т-517</t>
  </si>
  <si>
    <t xml:space="preserve"> Антонова Эльвира Дмитриевна</t>
  </si>
  <si>
    <t>Т-518</t>
  </si>
  <si>
    <t>Т-519</t>
  </si>
  <si>
    <t>Задание 11</t>
  </si>
  <si>
    <t>Задание 12</t>
  </si>
  <si>
    <t>Задание 13</t>
  </si>
  <si>
    <t>Задание 14</t>
  </si>
  <si>
    <t>Задание 15</t>
  </si>
  <si>
    <t>Т- 601</t>
  </si>
  <si>
    <t>Т-602</t>
  </si>
  <si>
    <t>Т- 605</t>
  </si>
  <si>
    <t>Т- 606</t>
  </si>
  <si>
    <t>Т- 607</t>
  </si>
  <si>
    <t>Т- 608</t>
  </si>
  <si>
    <t>Т- 618</t>
  </si>
  <si>
    <t>Т- 620</t>
  </si>
  <si>
    <t>Т- 621</t>
  </si>
  <si>
    <t>Т- 706</t>
  </si>
  <si>
    <t>Протокол школьного этапа этапа всероссийской олимпиады школьников по труд/технология  в 2025-2026 уч.г., 6-7  класс</t>
  </si>
  <si>
    <t>Дата проведения: 10.10.2025</t>
  </si>
  <si>
    <t>Протокол школьного этапа этапа всероссийской олимпиады школьников по труду/технологии в 2025-2026 уч.г., 5 класс</t>
  </si>
  <si>
    <t>Задание 16</t>
  </si>
  <si>
    <t>Задание 17</t>
  </si>
  <si>
    <t>Задание 18</t>
  </si>
  <si>
    <t>Задание 19</t>
  </si>
  <si>
    <t xml:space="preserve">Творческое задание </t>
  </si>
  <si>
    <r>
      <t>Количество участников:</t>
    </r>
    <r>
      <rPr>
        <b/>
        <i/>
        <sz val="12"/>
        <rFont val="Times New Roman"/>
        <family val="1"/>
        <charset val="204"/>
      </rPr>
      <t xml:space="preserve"> 14</t>
    </r>
  </si>
  <si>
    <t xml:space="preserve">победитель </t>
  </si>
  <si>
    <t>победитель</t>
  </si>
  <si>
    <t>призер</t>
  </si>
  <si>
    <t>участник</t>
  </si>
  <si>
    <t xml:space="preserve">участник </t>
  </si>
  <si>
    <t xml:space="preserve">Председатель жюри: Антонова Эльвира Дмитриевна, учитель труда </t>
  </si>
  <si>
    <t>Члены жюри:  Литвиненко Г. А., Зубарева И.В., Филиппова Е.А., Козлова Е.В., Иванова А.С., учителя труда</t>
  </si>
  <si>
    <t>Члены жюри: Литвиненко Г. А., Зубарева И.В., Филиппова Е.А., Козлова Е.В., Иванова А.С., учителя труда</t>
  </si>
  <si>
    <t xml:space="preserve">Председатель жюри:   Антонова Эльвира Дмитриевна, учитель труда </t>
  </si>
  <si>
    <t xml:space="preserve">Председатель жюри:  Антонова Эльвира Дмитриевна, учитель труда </t>
  </si>
  <si>
    <t>Иванова А.С.</t>
  </si>
  <si>
    <t>Козлова Е.В.</t>
  </si>
  <si>
    <t>Зубарева И.В.</t>
  </si>
  <si>
    <t xml:space="preserve">Филиппова Е.А. </t>
  </si>
  <si>
    <t>Литвиненко Г. А.</t>
  </si>
  <si>
    <t>Антонова Э.Д.</t>
  </si>
  <si>
    <t>6Е</t>
  </si>
  <si>
    <t>Протокол школьного этапа этапа всероссийской олимпиады школьников по труд/технология  в 2025-2026 уч.г., 7  класс</t>
  </si>
  <si>
    <r>
      <t>Количество участников:</t>
    </r>
    <r>
      <rPr>
        <b/>
        <i/>
        <sz val="12"/>
        <rFont val="Times New Roman"/>
        <family val="1"/>
        <charset val="204"/>
      </rPr>
      <t xml:space="preserve"> 1</t>
    </r>
  </si>
  <si>
    <t>ТТТТ-08-02</t>
  </si>
  <si>
    <t>МАОУ "СОШ №1" г.Чебоксары</t>
  </si>
  <si>
    <t>Филиппова Елена Анатольевна</t>
  </si>
  <si>
    <r>
      <t>Количество участников:</t>
    </r>
    <r>
      <rPr>
        <b/>
        <i/>
        <sz val="12"/>
        <rFont val="Times New Roman"/>
        <family val="1"/>
        <charset val="204"/>
      </rPr>
      <t xml:space="preserve"> 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</si>
</sst>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9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4"/>
      <name val="Times New Roman"/>
    </font>
    <font>
      <sz val="14"/>
      <color theme="1"/>
      <name val="Times New Roman"/>
    </font>
    <font>
      <sz val="14"/>
      <name val="Times New Roman"/>
    </font>
    <font>
      <u/>
      <sz val="9"/>
      <color theme="10"/>
      <name val="Calibri"/>
      <family val="2"/>
      <charset val="204"/>
      <scheme val="minor"/>
    </font>
    <font>
      <u/>
      <sz val="9"/>
      <color theme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1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0"/>
    <xf numFmtId="0" fontId="17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9" fontId="33" fillId="0" borderId="0" applyFont="0" applyFill="0" applyBorder="0" applyAlignment="0" applyProtection="0"/>
  </cellStyleXfs>
  <cellXfs count="82">
    <xf numFmtId="0" fontId="0" fillId="0" borderId="0" xfId="0"/>
    <xf numFmtId="0" fontId="23" fillId="0" borderId="0" xfId="0" applyFont="1"/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/>
    </xf>
    <xf numFmtId="0" fontId="22" fillId="0" borderId="0" xfId="1" applyFont="1" applyAlignment="1">
      <alignment horizontal="left" vertical="top" wrapText="1"/>
    </xf>
    <xf numFmtId="0" fontId="24" fillId="0" borderId="0" xfId="1" applyFont="1" applyAlignment="1">
      <alignment horizontal="left" wrapText="1"/>
    </xf>
    <xf numFmtId="0" fontId="22" fillId="0" borderId="0" xfId="1" applyFont="1" applyAlignment="1">
      <alignment horizontal="left" vertical="top"/>
    </xf>
    <xf numFmtId="0" fontId="27" fillId="0" borderId="10" xfId="1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30" fillId="0" borderId="10" xfId="1" applyFont="1" applyBorder="1" applyAlignment="1">
      <alignment horizontal="center" vertical="top" wrapText="1"/>
    </xf>
    <xf numFmtId="0" fontId="27" fillId="0" borderId="10" xfId="1" applyFont="1" applyBorder="1" applyAlignment="1">
      <alignment horizontal="left" vertical="top" wrapText="1"/>
    </xf>
    <xf numFmtId="0" fontId="28" fillId="0" borderId="10" xfId="0" applyFont="1" applyBorder="1" applyAlignment="1">
      <alignment vertical="center" wrapText="1"/>
    </xf>
    <xf numFmtId="0" fontId="30" fillId="0" borderId="10" xfId="1" applyFont="1" applyBorder="1" applyAlignment="1">
      <alignment horizontal="left" vertical="top" wrapText="1"/>
    </xf>
    <xf numFmtId="0" fontId="28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left" vertical="top" wrapText="1"/>
    </xf>
    <xf numFmtId="1" fontId="30" fillId="0" borderId="10" xfId="1" applyNumberFormat="1" applyFont="1" applyBorder="1" applyAlignment="1">
      <alignment horizontal="center" vertical="top" wrapText="1"/>
    </xf>
    <xf numFmtId="1" fontId="27" fillId="0" borderId="10" xfId="1" applyNumberFormat="1" applyFont="1" applyBorder="1" applyAlignment="1">
      <alignment horizontal="center" vertical="top" wrapText="1"/>
    </xf>
    <xf numFmtId="0" fontId="27" fillId="0" borderId="0" xfId="1" applyFont="1" applyAlignment="1">
      <alignment horizontal="left" vertical="top"/>
    </xf>
    <xf numFmtId="0" fontId="27" fillId="0" borderId="0" xfId="1" applyFont="1" applyAlignment="1">
      <alignment horizontal="left" vertical="top" wrapText="1"/>
    </xf>
    <xf numFmtId="0" fontId="27" fillId="0" borderId="0" xfId="1" applyFont="1" applyAlignment="1">
      <alignment horizontal="center"/>
    </xf>
    <xf numFmtId="0" fontId="27" fillId="0" borderId="0" xfId="1" applyFont="1" applyAlignment="1">
      <alignment horizontal="center" vertical="top" wrapText="1"/>
    </xf>
    <xf numFmtId="0" fontId="27" fillId="0" borderId="0" xfId="1" applyFont="1"/>
    <xf numFmtId="0" fontId="28" fillId="0" borderId="0" xfId="0" applyFont="1"/>
    <xf numFmtId="0" fontId="30" fillId="0" borderId="0" xfId="1" applyFont="1" applyAlignment="1">
      <alignment horizontal="left" wrapText="1"/>
    </xf>
    <xf numFmtId="0" fontId="30" fillId="0" borderId="0" xfId="1" applyFont="1" applyAlignment="1">
      <alignment horizontal="left" vertical="top" wrapText="1"/>
    </xf>
    <xf numFmtId="0" fontId="30" fillId="0" borderId="0" xfId="1" applyFont="1"/>
    <xf numFmtId="0" fontId="27" fillId="0" borderId="0" xfId="1" applyFont="1" applyAlignment="1">
      <alignment vertical="top"/>
    </xf>
    <xf numFmtId="0" fontId="30" fillId="0" borderId="0" xfId="1" applyFont="1" applyAlignment="1">
      <alignment vertical="top"/>
    </xf>
    <xf numFmtId="0" fontId="32" fillId="0" borderId="10" xfId="0" applyFont="1" applyBorder="1" applyAlignment="1">
      <alignment vertical="center" wrapText="1"/>
    </xf>
    <xf numFmtId="0" fontId="32" fillId="0" borderId="10" xfId="0" applyFont="1" applyFill="1" applyBorder="1" applyAlignment="1">
      <alignment vertical="center" wrapText="1"/>
    </xf>
    <xf numFmtId="0" fontId="28" fillId="0" borderId="10" xfId="0" applyFont="1" applyFill="1" applyBorder="1" applyAlignment="1">
      <alignment vertical="center" wrapText="1"/>
    </xf>
    <xf numFmtId="0" fontId="30" fillId="0" borderId="10" xfId="1" applyFont="1" applyFill="1" applyBorder="1" applyAlignment="1">
      <alignment horizontal="left" vertical="top" wrapText="1"/>
    </xf>
    <xf numFmtId="0" fontId="28" fillId="0" borderId="10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left" vertical="top" wrapText="1"/>
    </xf>
    <xf numFmtId="0" fontId="27" fillId="0" borderId="0" xfId="1" applyFont="1" applyAlignment="1">
      <alignment horizontal="center" vertical="top" wrapText="1"/>
    </xf>
    <xf numFmtId="0" fontId="27" fillId="0" borderId="0" xfId="1" applyFont="1" applyAlignment="1">
      <alignment horizontal="left" vertical="top" wrapText="1"/>
    </xf>
    <xf numFmtId="0" fontId="27" fillId="0" borderId="0" xfId="1" applyFont="1" applyAlignment="1">
      <alignment horizontal="left" vertical="top"/>
    </xf>
    <xf numFmtId="0" fontId="27" fillId="0" borderId="0" xfId="1" applyFont="1" applyAlignment="1">
      <alignment horizontal="left"/>
    </xf>
    <xf numFmtId="0" fontId="27" fillId="0" borderId="0" xfId="1" applyFont="1" applyAlignment="1"/>
    <xf numFmtId="0" fontId="27" fillId="0" borderId="0" xfId="1" applyFont="1" applyAlignment="1">
      <alignment horizontal="left" vertical="top"/>
    </xf>
    <xf numFmtId="9" fontId="27" fillId="0" borderId="10" xfId="70" applyFont="1" applyBorder="1" applyAlignment="1">
      <alignment horizontal="center" vertical="top" wrapText="1"/>
    </xf>
    <xf numFmtId="0" fontId="34" fillId="0" borderId="11" xfId="1" applyFont="1" applyBorder="1" applyAlignment="1">
      <alignment horizontal="center" vertical="top" wrapText="1"/>
    </xf>
    <xf numFmtId="0" fontId="34" fillId="0" borderId="12" xfId="1" applyFont="1" applyBorder="1" applyAlignment="1">
      <alignment horizontal="center" vertical="top" wrapText="1"/>
    </xf>
    <xf numFmtId="0" fontId="34" fillId="0" borderId="11" xfId="1" applyFont="1" applyFill="1" applyBorder="1" applyAlignment="1">
      <alignment horizontal="center" vertical="top" wrapText="1"/>
    </xf>
    <xf numFmtId="0" fontId="34" fillId="0" borderId="12" xfId="1" applyFont="1" applyFill="1" applyBorder="1" applyAlignment="1">
      <alignment horizontal="center" vertical="top" wrapText="1"/>
    </xf>
    <xf numFmtId="0" fontId="34" fillId="0" borderId="13" xfId="1" applyFont="1" applyFill="1" applyBorder="1" applyAlignment="1">
      <alignment horizontal="center" vertical="top" wrapText="1"/>
    </xf>
    <xf numFmtId="0" fontId="34" fillId="0" borderId="14" xfId="1" applyFont="1" applyFill="1" applyBorder="1" applyAlignment="1">
      <alignment horizontal="center" vertical="top" wrapText="1"/>
    </xf>
    <xf numFmtId="0" fontId="17" fillId="0" borderId="15" xfId="1" applyFont="1" applyBorder="1" applyAlignment="1">
      <alignment horizontal="center" vertical="top" wrapText="1"/>
    </xf>
    <xf numFmtId="0" fontId="34" fillId="0" borderId="15" xfId="1" applyFont="1" applyBorder="1" applyAlignment="1">
      <alignment horizontal="left" vertical="top" wrapText="1"/>
    </xf>
    <xf numFmtId="0" fontId="17" fillId="0" borderId="15" xfId="1" applyFont="1" applyBorder="1" applyAlignment="1">
      <alignment horizontal="left" vertical="top" wrapText="1"/>
    </xf>
    <xf numFmtId="1" fontId="17" fillId="0" borderId="15" xfId="1" applyNumberFormat="1" applyFont="1" applyBorder="1" applyAlignment="1">
      <alignment horizontal="center" vertical="top" wrapText="1"/>
    </xf>
    <xf numFmtId="1" fontId="34" fillId="0" borderId="15" xfId="1" applyNumberFormat="1" applyFont="1" applyBorder="1" applyAlignment="1">
      <alignment horizontal="center" vertical="top" wrapText="1"/>
    </xf>
    <xf numFmtId="0" fontId="17" fillId="0" borderId="0" xfId="1" applyFont="1" applyBorder="1" applyAlignment="1">
      <alignment horizontal="center" vertical="top" wrapText="1"/>
    </xf>
    <xf numFmtId="0" fontId="34" fillId="0" borderId="0" xfId="1" applyFont="1" applyBorder="1" applyAlignment="1">
      <alignment horizontal="left" vertical="top" wrapText="1"/>
    </xf>
    <xf numFmtId="0" fontId="17" fillId="0" borderId="0" xfId="1" applyFont="1" applyBorder="1" applyAlignment="1">
      <alignment horizontal="left" vertical="top" wrapText="1"/>
    </xf>
    <xf numFmtId="1" fontId="17" fillId="0" borderId="0" xfId="1" applyNumberFormat="1" applyFont="1" applyBorder="1" applyAlignment="1">
      <alignment horizontal="center" vertical="top" wrapText="1"/>
    </xf>
    <xf numFmtId="1" fontId="34" fillId="0" borderId="0" xfId="1" applyNumberFormat="1" applyFont="1" applyBorder="1" applyAlignment="1">
      <alignment horizontal="center" vertical="top" wrapText="1"/>
    </xf>
    <xf numFmtId="0" fontId="34" fillId="0" borderId="0" xfId="1" applyFont="1" applyBorder="1" applyAlignment="1">
      <alignment horizontal="center" vertical="top" wrapText="1"/>
    </xf>
    <xf numFmtId="9" fontId="34" fillId="0" borderId="15" xfId="70" applyFont="1" applyBorder="1" applyAlignment="1">
      <alignment horizontal="center" vertical="top" wrapText="1"/>
    </xf>
    <xf numFmtId="0" fontId="30" fillId="0" borderId="15" xfId="1" applyFont="1" applyBorder="1" applyAlignment="1">
      <alignment horizontal="center" vertical="top" wrapText="1"/>
    </xf>
    <xf numFmtId="0" fontId="27" fillId="0" borderId="15" xfId="1" applyFont="1" applyBorder="1" applyAlignment="1">
      <alignment horizontal="left" vertical="top" wrapText="1"/>
    </xf>
    <xf numFmtId="0" fontId="30" fillId="0" borderId="15" xfId="1" applyFont="1" applyBorder="1" applyAlignment="1">
      <alignment horizontal="left" vertical="top" wrapText="1"/>
    </xf>
    <xf numFmtId="0" fontId="28" fillId="0" borderId="15" xfId="0" applyFont="1" applyBorder="1" applyAlignment="1">
      <alignment horizontal="center" vertical="center" wrapText="1"/>
    </xf>
    <xf numFmtId="0" fontId="30" fillId="0" borderId="15" xfId="1" applyFont="1" applyBorder="1" applyAlignment="1">
      <alignment horizontal="center" vertical="center" wrapText="1"/>
    </xf>
    <xf numFmtId="0" fontId="30" fillId="0" borderId="15" xfId="0" applyFont="1" applyBorder="1" applyAlignment="1">
      <alignment horizontal="left" vertical="top" wrapText="1"/>
    </xf>
    <xf numFmtId="1" fontId="30" fillId="0" borderId="15" xfId="1" applyNumberFormat="1" applyFont="1" applyBorder="1" applyAlignment="1">
      <alignment horizontal="center" vertical="top" wrapText="1"/>
    </xf>
    <xf numFmtId="49" fontId="30" fillId="0" borderId="15" xfId="1" applyNumberFormat="1" applyFont="1" applyBorder="1" applyAlignment="1">
      <alignment horizontal="center" vertical="top" wrapText="1"/>
    </xf>
    <xf numFmtId="0" fontId="28" fillId="0" borderId="15" xfId="0" applyFont="1" applyBorder="1" applyAlignment="1">
      <alignment horizontal="center" vertical="top"/>
    </xf>
    <xf numFmtId="49" fontId="27" fillId="0" borderId="15" xfId="1" applyNumberFormat="1" applyFont="1" applyBorder="1" applyAlignment="1">
      <alignment horizontal="center" vertical="top" wrapText="1"/>
    </xf>
    <xf numFmtId="1" fontId="27" fillId="0" borderId="15" xfId="1" applyNumberFormat="1" applyFont="1" applyBorder="1" applyAlignment="1">
      <alignment horizontal="center" vertical="top" wrapText="1"/>
    </xf>
    <xf numFmtId="9" fontId="27" fillId="0" borderId="15" xfId="70" applyFont="1" applyBorder="1" applyAlignment="1">
      <alignment horizontal="center" vertical="top" wrapText="1"/>
    </xf>
    <xf numFmtId="0" fontId="27" fillId="0" borderId="15" xfId="1" applyFont="1" applyBorder="1" applyAlignment="1">
      <alignment horizontal="center" vertical="top" wrapText="1"/>
    </xf>
    <xf numFmtId="0" fontId="27" fillId="0" borderId="16" xfId="1" applyFont="1" applyBorder="1" applyAlignment="1">
      <alignment horizontal="center" vertical="top" wrapText="1"/>
    </xf>
    <xf numFmtId="0" fontId="27" fillId="0" borderId="17" xfId="1" applyFont="1" applyBorder="1" applyAlignment="1">
      <alignment horizontal="center" vertical="top" wrapText="1"/>
    </xf>
    <xf numFmtId="0" fontId="27" fillId="0" borderId="17" xfId="0" applyFont="1" applyBorder="1" applyAlignment="1">
      <alignment horizontal="center" vertical="top" wrapText="1"/>
    </xf>
    <xf numFmtId="0" fontId="29" fillId="0" borderId="17" xfId="0" applyFont="1" applyBorder="1" applyAlignment="1">
      <alignment vertical="top" wrapText="1"/>
    </xf>
    <xf numFmtId="0" fontId="27" fillId="0" borderId="18" xfId="1" applyFont="1" applyBorder="1" applyAlignment="1">
      <alignment horizontal="center" vertical="top" wrapText="1"/>
    </xf>
    <xf numFmtId="0" fontId="30" fillId="0" borderId="0" xfId="1" applyFont="1" applyAlignment="1">
      <alignment horizontal="left" vertical="top" wrapText="1"/>
    </xf>
    <xf numFmtId="0" fontId="27" fillId="0" borderId="0" xfId="1" applyFont="1" applyAlignment="1">
      <alignment horizontal="center" vertical="top" wrapText="1"/>
    </xf>
    <xf numFmtId="0" fontId="27" fillId="0" borderId="0" xfId="1" applyFont="1" applyAlignment="1">
      <alignment horizontal="left" vertical="top" wrapText="1"/>
    </xf>
    <xf numFmtId="0" fontId="27" fillId="0" borderId="0" xfId="1" applyFont="1" applyAlignment="1">
      <alignment horizontal="left" vertical="top"/>
    </xf>
    <xf numFmtId="0" fontId="27" fillId="0" borderId="0" xfId="1" applyFont="1" applyAlignment="1">
      <alignment horizontal="left"/>
    </xf>
  </cellXfs>
  <cellStyles count="7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4 2" xfId="47"/>
    <cellStyle name="Обычный 5" xfId="46"/>
    <cellStyle name="Обычный 7 4" xfId="39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Плохой 2" xfId="40"/>
    <cellStyle name="Пояснение 2" xfId="41"/>
    <cellStyle name="Примечание 2" xfId="42"/>
    <cellStyle name="Процентный" xfId="70" builtinId="5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36"/>
  <sheetViews>
    <sheetView zoomScale="70" zoomScaleNormal="70" workbookViewId="0">
      <selection activeCell="N29" sqref="N29"/>
    </sheetView>
  </sheetViews>
  <sheetFormatPr defaultColWidth="9" defaultRowHeight="15.75" x14ac:dyDescent="0.25"/>
  <cols>
    <col min="1" max="1" width="7.1640625" style="22" customWidth="1"/>
    <col min="2" max="2" width="9" style="22"/>
    <col min="3" max="3" width="20.83203125" style="22" customWidth="1"/>
    <col min="4" max="4" width="24.6640625" style="22" customWidth="1"/>
    <col min="5" max="5" width="12.83203125" style="22" customWidth="1"/>
    <col min="6" max="6" width="14.33203125" style="22" customWidth="1"/>
    <col min="7" max="7" width="24.83203125" style="22" customWidth="1"/>
    <col min="8" max="8" width="12.6640625" style="22" customWidth="1"/>
    <col min="9" max="9" width="12.83203125" style="22" customWidth="1"/>
    <col min="10" max="12" width="12.33203125" style="22" customWidth="1"/>
    <col min="13" max="13" width="11.83203125" style="22" customWidth="1"/>
    <col min="14" max="22" width="13" style="22" customWidth="1"/>
    <col min="23" max="23" width="14.1640625" style="22" customWidth="1"/>
    <col min="24" max="24" width="22.6640625" style="22" customWidth="1"/>
    <col min="25" max="25" width="20.1640625" style="22" customWidth="1"/>
    <col min="26" max="26" width="17.1640625" style="22" customWidth="1"/>
    <col min="27" max="16384" width="9" style="22"/>
  </cols>
  <sheetData>
    <row r="3" spans="1:26" x14ac:dyDescent="0.25">
      <c r="A3" s="78" t="s">
        <v>65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</row>
    <row r="4" spans="1:26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</row>
    <row r="5" spans="1:26" x14ac:dyDescent="0.25">
      <c r="A5" s="80" t="s">
        <v>71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</row>
    <row r="6" spans="1:26" x14ac:dyDescent="0.25">
      <c r="A6" s="80" t="s">
        <v>64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</row>
    <row r="7" spans="1:26" x14ac:dyDescent="0.25">
      <c r="A7" s="81" t="s">
        <v>24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</row>
    <row r="8" spans="1:26" ht="15" customHeight="1" x14ac:dyDescent="0.25">
      <c r="A8" s="79" t="s">
        <v>77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</row>
    <row r="9" spans="1:26" ht="15" customHeight="1" x14ac:dyDescent="0.25">
      <c r="A9" s="79" t="s">
        <v>78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23"/>
      <c r="X9" s="23"/>
      <c r="Y9" s="23"/>
      <c r="Z9" s="23"/>
    </row>
    <row r="10" spans="1:26" x14ac:dyDescent="0.25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</row>
    <row r="11" spans="1:26" x14ac:dyDescent="0.25">
      <c r="A11" s="25"/>
      <c r="B11" s="25"/>
      <c r="C11" s="19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1:26" ht="63" x14ac:dyDescent="0.25">
      <c r="A12" s="7" t="s">
        <v>0</v>
      </c>
      <c r="B12" s="7" t="s">
        <v>1</v>
      </c>
      <c r="C12" s="7" t="s">
        <v>12</v>
      </c>
      <c r="D12" s="7" t="s">
        <v>2</v>
      </c>
      <c r="E12" s="7" t="s">
        <v>14</v>
      </c>
      <c r="F12" s="7" t="s">
        <v>15</v>
      </c>
      <c r="G12" s="7" t="s">
        <v>3</v>
      </c>
      <c r="H12" s="7" t="s">
        <v>16</v>
      </c>
      <c r="I12" s="7" t="s">
        <v>17</v>
      </c>
      <c r="J12" s="7" t="s">
        <v>9</v>
      </c>
      <c r="K12" s="7" t="s">
        <v>10</v>
      </c>
      <c r="L12" s="7" t="s">
        <v>18</v>
      </c>
      <c r="M12" s="7" t="s">
        <v>19</v>
      </c>
      <c r="N12" s="7" t="s">
        <v>20</v>
      </c>
      <c r="O12" s="7" t="s">
        <v>21</v>
      </c>
      <c r="P12" s="7" t="s">
        <v>22</v>
      </c>
      <c r="Q12" s="7" t="s">
        <v>23</v>
      </c>
      <c r="R12" s="7" t="s">
        <v>48</v>
      </c>
      <c r="S12" s="7" t="s">
        <v>49</v>
      </c>
      <c r="T12" s="7" t="s">
        <v>50</v>
      </c>
      <c r="U12" s="7" t="s">
        <v>51</v>
      </c>
      <c r="V12" s="7" t="s">
        <v>52</v>
      </c>
      <c r="W12" s="7" t="s">
        <v>4</v>
      </c>
      <c r="X12" s="7" t="s">
        <v>5</v>
      </c>
      <c r="Y12" s="7" t="s">
        <v>6</v>
      </c>
      <c r="Z12" s="7" t="s">
        <v>11</v>
      </c>
    </row>
    <row r="13" spans="1:26" ht="35.1" customHeight="1" x14ac:dyDescent="0.25">
      <c r="A13" s="9">
        <v>1</v>
      </c>
      <c r="B13" s="28" t="s">
        <v>36</v>
      </c>
      <c r="C13" s="12" t="s">
        <v>13</v>
      </c>
      <c r="D13" s="12" t="s">
        <v>25</v>
      </c>
      <c r="E13" s="11" t="s">
        <v>30</v>
      </c>
      <c r="F13" s="13">
        <v>5</v>
      </c>
      <c r="G13" s="14" t="s">
        <v>32</v>
      </c>
      <c r="H13" s="9">
        <v>1</v>
      </c>
      <c r="I13" s="9">
        <v>0</v>
      </c>
      <c r="J13" s="9">
        <v>0</v>
      </c>
      <c r="K13" s="15">
        <v>0</v>
      </c>
      <c r="L13" s="15">
        <v>0</v>
      </c>
      <c r="M13" s="15">
        <v>1</v>
      </c>
      <c r="N13" s="15">
        <v>0</v>
      </c>
      <c r="O13" s="15">
        <v>0</v>
      </c>
      <c r="P13" s="15">
        <v>0</v>
      </c>
      <c r="Q13" s="15">
        <v>1</v>
      </c>
      <c r="R13" s="15">
        <v>0</v>
      </c>
      <c r="S13" s="15">
        <v>0</v>
      </c>
      <c r="T13" s="15">
        <v>1</v>
      </c>
      <c r="U13" s="15">
        <v>1</v>
      </c>
      <c r="V13" s="15">
        <v>6</v>
      </c>
      <c r="W13" s="16">
        <f t="shared" ref="W13:W26" si="0">SUM(H13:V13)</f>
        <v>11</v>
      </c>
      <c r="X13" s="16">
        <v>20</v>
      </c>
      <c r="Y13" s="40">
        <f t="shared" ref="Y13:Y26" si="1">W13/X13*1</f>
        <v>0.55000000000000004</v>
      </c>
      <c r="Z13" s="7" t="s">
        <v>73</v>
      </c>
    </row>
    <row r="14" spans="1:26" ht="35.1" customHeight="1" x14ac:dyDescent="0.25">
      <c r="A14" s="9">
        <v>2</v>
      </c>
      <c r="B14" s="28" t="s">
        <v>37</v>
      </c>
      <c r="C14" s="12" t="s">
        <v>13</v>
      </c>
      <c r="D14" s="12" t="s">
        <v>25</v>
      </c>
      <c r="E14" s="11" t="s">
        <v>30</v>
      </c>
      <c r="F14" s="13">
        <v>5</v>
      </c>
      <c r="G14" s="12" t="s">
        <v>45</v>
      </c>
      <c r="H14" s="9">
        <v>1</v>
      </c>
      <c r="I14" s="9">
        <v>0</v>
      </c>
      <c r="J14" s="9">
        <v>0</v>
      </c>
      <c r="K14" s="15">
        <v>0</v>
      </c>
      <c r="L14" s="15">
        <v>0</v>
      </c>
      <c r="M14" s="15">
        <v>1</v>
      </c>
      <c r="N14" s="15">
        <v>0</v>
      </c>
      <c r="O14" s="15">
        <v>1</v>
      </c>
      <c r="P14" s="15">
        <v>0</v>
      </c>
      <c r="Q14" s="15">
        <v>1</v>
      </c>
      <c r="R14" s="15">
        <v>0</v>
      </c>
      <c r="S14" s="15">
        <v>0</v>
      </c>
      <c r="T14" s="15">
        <v>0</v>
      </c>
      <c r="U14" s="15">
        <v>1</v>
      </c>
      <c r="V14" s="15">
        <v>6</v>
      </c>
      <c r="W14" s="16">
        <f t="shared" si="0"/>
        <v>11</v>
      </c>
      <c r="X14" s="16">
        <v>20</v>
      </c>
      <c r="Y14" s="40">
        <f t="shared" si="1"/>
        <v>0.55000000000000004</v>
      </c>
      <c r="Z14" s="7" t="s">
        <v>72</v>
      </c>
    </row>
    <row r="15" spans="1:26" ht="35.1" customHeight="1" x14ac:dyDescent="0.25">
      <c r="A15" s="9">
        <v>3</v>
      </c>
      <c r="B15" s="28" t="s">
        <v>33</v>
      </c>
      <c r="C15" s="12" t="s">
        <v>13</v>
      </c>
      <c r="D15" s="12" t="s">
        <v>25</v>
      </c>
      <c r="E15" s="11" t="s">
        <v>29</v>
      </c>
      <c r="F15" s="13">
        <v>5</v>
      </c>
      <c r="G15" s="12" t="s">
        <v>32</v>
      </c>
      <c r="H15" s="9">
        <v>1</v>
      </c>
      <c r="I15" s="9">
        <v>0</v>
      </c>
      <c r="J15" s="9">
        <v>0</v>
      </c>
      <c r="K15" s="15">
        <v>1</v>
      </c>
      <c r="L15" s="15">
        <v>0</v>
      </c>
      <c r="M15" s="15">
        <v>1</v>
      </c>
      <c r="N15" s="15">
        <v>0</v>
      </c>
      <c r="O15" s="15">
        <v>1</v>
      </c>
      <c r="P15" s="15">
        <v>0</v>
      </c>
      <c r="Q15" s="15">
        <v>1</v>
      </c>
      <c r="R15" s="15">
        <v>0</v>
      </c>
      <c r="S15" s="15">
        <v>1</v>
      </c>
      <c r="T15" s="15">
        <v>0</v>
      </c>
      <c r="U15" s="15">
        <v>1</v>
      </c>
      <c r="V15" s="15">
        <v>3</v>
      </c>
      <c r="W15" s="16">
        <f t="shared" si="0"/>
        <v>10</v>
      </c>
      <c r="X15" s="16">
        <v>20</v>
      </c>
      <c r="Y15" s="40">
        <f t="shared" si="1"/>
        <v>0.5</v>
      </c>
      <c r="Z15" s="7" t="s">
        <v>74</v>
      </c>
    </row>
    <row r="16" spans="1:26" ht="35.1" customHeight="1" x14ac:dyDescent="0.25">
      <c r="A16" s="9">
        <v>4</v>
      </c>
      <c r="B16" s="28" t="s">
        <v>42</v>
      </c>
      <c r="C16" s="12" t="s">
        <v>13</v>
      </c>
      <c r="D16" s="12" t="s">
        <v>25</v>
      </c>
      <c r="E16" s="11" t="s">
        <v>29</v>
      </c>
      <c r="F16" s="13">
        <v>5</v>
      </c>
      <c r="G16" s="14" t="s">
        <v>32</v>
      </c>
      <c r="H16" s="9">
        <v>1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1</v>
      </c>
      <c r="R16" s="9">
        <v>1</v>
      </c>
      <c r="S16" s="9">
        <v>0</v>
      </c>
      <c r="T16" s="9">
        <v>0</v>
      </c>
      <c r="U16" s="9">
        <v>1</v>
      </c>
      <c r="V16" s="9">
        <v>6</v>
      </c>
      <c r="W16" s="16">
        <f t="shared" si="0"/>
        <v>10</v>
      </c>
      <c r="X16" s="16">
        <v>20</v>
      </c>
      <c r="Y16" s="40">
        <f t="shared" si="1"/>
        <v>0.5</v>
      </c>
      <c r="Z16" s="7" t="s">
        <v>74</v>
      </c>
    </row>
    <row r="17" spans="1:26" ht="35.1" customHeight="1" x14ac:dyDescent="0.25">
      <c r="A17" s="9">
        <v>5</v>
      </c>
      <c r="B17" s="28" t="s">
        <v>34</v>
      </c>
      <c r="C17" s="12" t="s">
        <v>13</v>
      </c>
      <c r="D17" s="12" t="s">
        <v>25</v>
      </c>
      <c r="E17" s="11" t="s">
        <v>30</v>
      </c>
      <c r="F17" s="13">
        <v>5</v>
      </c>
      <c r="G17" s="12" t="s">
        <v>32</v>
      </c>
      <c r="H17" s="9">
        <v>1</v>
      </c>
      <c r="I17" s="9">
        <v>0</v>
      </c>
      <c r="J17" s="9">
        <v>0</v>
      </c>
      <c r="K17" s="15">
        <v>0</v>
      </c>
      <c r="L17" s="15">
        <v>0</v>
      </c>
      <c r="M17" s="15">
        <v>1</v>
      </c>
      <c r="N17" s="15">
        <v>0</v>
      </c>
      <c r="O17" s="15">
        <v>0</v>
      </c>
      <c r="P17" s="15">
        <v>0</v>
      </c>
      <c r="Q17" s="15">
        <v>1</v>
      </c>
      <c r="R17" s="15">
        <v>0</v>
      </c>
      <c r="S17" s="15">
        <v>1</v>
      </c>
      <c r="T17" s="15">
        <v>0</v>
      </c>
      <c r="U17" s="15">
        <v>1</v>
      </c>
      <c r="V17" s="15">
        <v>3</v>
      </c>
      <c r="W17" s="16">
        <f t="shared" si="0"/>
        <v>8</v>
      </c>
      <c r="X17" s="16">
        <v>20</v>
      </c>
      <c r="Y17" s="40">
        <f t="shared" si="1"/>
        <v>0.4</v>
      </c>
      <c r="Z17" s="7" t="s">
        <v>75</v>
      </c>
    </row>
    <row r="18" spans="1:26" ht="35.1" customHeight="1" x14ac:dyDescent="0.25">
      <c r="A18" s="9">
        <v>6</v>
      </c>
      <c r="B18" s="28" t="s">
        <v>40</v>
      </c>
      <c r="C18" s="12" t="s">
        <v>13</v>
      </c>
      <c r="D18" s="12" t="s">
        <v>25</v>
      </c>
      <c r="E18" s="11" t="s">
        <v>28</v>
      </c>
      <c r="F18" s="13">
        <v>5</v>
      </c>
      <c r="G18" s="14" t="s">
        <v>32</v>
      </c>
      <c r="H18" s="9">
        <v>1</v>
      </c>
      <c r="I18" s="9">
        <v>0</v>
      </c>
      <c r="J18" s="9">
        <v>0</v>
      </c>
      <c r="K18" s="9">
        <v>0</v>
      </c>
      <c r="L18" s="9">
        <v>0</v>
      </c>
      <c r="M18" s="9">
        <v>1</v>
      </c>
      <c r="N18" s="9">
        <v>0</v>
      </c>
      <c r="O18" s="9">
        <v>0</v>
      </c>
      <c r="P18" s="9">
        <v>0</v>
      </c>
      <c r="Q18" s="9">
        <v>1</v>
      </c>
      <c r="R18" s="9">
        <v>0</v>
      </c>
      <c r="S18" s="9">
        <v>0</v>
      </c>
      <c r="T18" s="9">
        <v>1</v>
      </c>
      <c r="U18" s="9">
        <v>1</v>
      </c>
      <c r="V18" s="9">
        <v>3</v>
      </c>
      <c r="W18" s="16">
        <f t="shared" si="0"/>
        <v>8</v>
      </c>
      <c r="X18" s="16">
        <v>20</v>
      </c>
      <c r="Y18" s="40">
        <f t="shared" si="1"/>
        <v>0.4</v>
      </c>
      <c r="Z18" s="7" t="s">
        <v>75</v>
      </c>
    </row>
    <row r="19" spans="1:26" ht="35.1" customHeight="1" x14ac:dyDescent="0.25">
      <c r="A19" s="9">
        <v>7</v>
      </c>
      <c r="B19" s="28" t="s">
        <v>41</v>
      </c>
      <c r="C19" s="12" t="s">
        <v>13</v>
      </c>
      <c r="D19" s="12" t="s">
        <v>25</v>
      </c>
      <c r="E19" s="11" t="s">
        <v>29</v>
      </c>
      <c r="F19" s="13">
        <v>5</v>
      </c>
      <c r="G19" s="14" t="s">
        <v>32</v>
      </c>
      <c r="H19" s="9">
        <v>1</v>
      </c>
      <c r="I19" s="9">
        <v>0</v>
      </c>
      <c r="J19" s="9">
        <v>0</v>
      </c>
      <c r="K19" s="15">
        <v>0</v>
      </c>
      <c r="L19" s="15">
        <v>0</v>
      </c>
      <c r="M19" s="15">
        <v>1</v>
      </c>
      <c r="N19" s="15">
        <v>0</v>
      </c>
      <c r="O19" s="15">
        <v>1</v>
      </c>
      <c r="P19" s="15">
        <v>0</v>
      </c>
      <c r="Q19" s="15">
        <v>1</v>
      </c>
      <c r="R19" s="15">
        <v>0</v>
      </c>
      <c r="S19" s="15">
        <v>0</v>
      </c>
      <c r="T19" s="15">
        <v>0</v>
      </c>
      <c r="U19" s="15">
        <v>1</v>
      </c>
      <c r="V19" s="15">
        <v>3</v>
      </c>
      <c r="W19" s="16">
        <f t="shared" si="0"/>
        <v>8</v>
      </c>
      <c r="X19" s="16">
        <v>20</v>
      </c>
      <c r="Y19" s="40">
        <f t="shared" si="1"/>
        <v>0.4</v>
      </c>
      <c r="Z19" s="7" t="s">
        <v>75</v>
      </c>
    </row>
    <row r="20" spans="1:26" ht="35.1" customHeight="1" x14ac:dyDescent="0.25">
      <c r="A20" s="9">
        <v>8</v>
      </c>
      <c r="B20" s="28" t="s">
        <v>44</v>
      </c>
      <c r="C20" s="12" t="s">
        <v>13</v>
      </c>
      <c r="D20" s="12" t="s">
        <v>25</v>
      </c>
      <c r="E20" s="11" t="s">
        <v>29</v>
      </c>
      <c r="F20" s="13">
        <v>5</v>
      </c>
      <c r="G20" s="14" t="s">
        <v>32</v>
      </c>
      <c r="H20" s="9">
        <v>1</v>
      </c>
      <c r="I20" s="9">
        <v>0</v>
      </c>
      <c r="J20" s="9">
        <v>0</v>
      </c>
      <c r="K20" s="15">
        <v>0</v>
      </c>
      <c r="L20" s="15">
        <v>0</v>
      </c>
      <c r="M20" s="15">
        <v>1</v>
      </c>
      <c r="N20" s="15">
        <v>0</v>
      </c>
      <c r="O20" s="15">
        <v>0</v>
      </c>
      <c r="P20" s="15">
        <v>0</v>
      </c>
      <c r="Q20" s="15">
        <v>1</v>
      </c>
      <c r="R20" s="15">
        <v>0</v>
      </c>
      <c r="S20" s="15">
        <v>1</v>
      </c>
      <c r="T20" s="15">
        <v>0</v>
      </c>
      <c r="U20" s="15">
        <v>1</v>
      </c>
      <c r="V20" s="15">
        <v>3</v>
      </c>
      <c r="W20" s="16">
        <f t="shared" si="0"/>
        <v>8</v>
      </c>
      <c r="X20" s="16">
        <v>20</v>
      </c>
      <c r="Y20" s="40">
        <f t="shared" si="1"/>
        <v>0.4</v>
      </c>
      <c r="Z20" s="7" t="s">
        <v>75</v>
      </c>
    </row>
    <row r="21" spans="1:26" ht="35.1" customHeight="1" x14ac:dyDescent="0.25">
      <c r="A21" s="9">
        <v>9</v>
      </c>
      <c r="B21" s="28" t="s">
        <v>46</v>
      </c>
      <c r="C21" s="12" t="s">
        <v>13</v>
      </c>
      <c r="D21" s="12" t="s">
        <v>25</v>
      </c>
      <c r="E21" s="11" t="s">
        <v>29</v>
      </c>
      <c r="F21" s="13">
        <v>5</v>
      </c>
      <c r="G21" s="14" t="s">
        <v>32</v>
      </c>
      <c r="H21" s="9">
        <v>1</v>
      </c>
      <c r="I21" s="9">
        <v>0</v>
      </c>
      <c r="J21" s="9">
        <v>1</v>
      </c>
      <c r="K21" s="15">
        <v>0</v>
      </c>
      <c r="L21" s="15">
        <v>0</v>
      </c>
      <c r="M21" s="15">
        <v>0</v>
      </c>
      <c r="N21" s="15">
        <v>0</v>
      </c>
      <c r="O21" s="15">
        <v>1</v>
      </c>
      <c r="P21" s="15">
        <v>1</v>
      </c>
      <c r="Q21" s="15">
        <v>0</v>
      </c>
      <c r="R21" s="15">
        <v>0</v>
      </c>
      <c r="S21" s="15">
        <v>0</v>
      </c>
      <c r="T21" s="15">
        <v>0</v>
      </c>
      <c r="U21" s="15">
        <v>1</v>
      </c>
      <c r="V21" s="15">
        <v>3</v>
      </c>
      <c r="W21" s="16">
        <f t="shared" si="0"/>
        <v>8</v>
      </c>
      <c r="X21" s="16">
        <v>20</v>
      </c>
      <c r="Y21" s="40">
        <f t="shared" si="1"/>
        <v>0.4</v>
      </c>
      <c r="Z21" s="7" t="s">
        <v>76</v>
      </c>
    </row>
    <row r="22" spans="1:26" ht="35.1" customHeight="1" x14ac:dyDescent="0.25">
      <c r="A22" s="9">
        <v>10</v>
      </c>
      <c r="B22" s="29" t="s">
        <v>35</v>
      </c>
      <c r="C22" s="31" t="s">
        <v>13</v>
      </c>
      <c r="D22" s="31" t="s">
        <v>25</v>
      </c>
      <c r="E22" s="30" t="s">
        <v>30</v>
      </c>
      <c r="F22" s="32">
        <v>5</v>
      </c>
      <c r="G22" s="33" t="s">
        <v>32</v>
      </c>
      <c r="H22" s="9">
        <v>1</v>
      </c>
      <c r="I22" s="9">
        <v>0</v>
      </c>
      <c r="J22" s="9">
        <v>0</v>
      </c>
      <c r="K22" s="15">
        <v>0</v>
      </c>
      <c r="L22" s="15">
        <v>0</v>
      </c>
      <c r="M22" s="15">
        <v>1</v>
      </c>
      <c r="N22" s="15">
        <v>0</v>
      </c>
      <c r="O22" s="15">
        <v>1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1</v>
      </c>
      <c r="V22" s="15">
        <v>3</v>
      </c>
      <c r="W22" s="16">
        <f t="shared" si="0"/>
        <v>7</v>
      </c>
      <c r="X22" s="16">
        <v>20</v>
      </c>
      <c r="Y22" s="40">
        <f t="shared" si="1"/>
        <v>0.35</v>
      </c>
      <c r="Z22" s="7" t="s">
        <v>75</v>
      </c>
    </row>
    <row r="23" spans="1:26" ht="35.1" customHeight="1" x14ac:dyDescent="0.25">
      <c r="A23" s="9">
        <v>11</v>
      </c>
      <c r="B23" s="28" t="s">
        <v>38</v>
      </c>
      <c r="C23" s="12" t="s">
        <v>13</v>
      </c>
      <c r="D23" s="12" t="s">
        <v>25</v>
      </c>
      <c r="E23" s="11" t="s">
        <v>28</v>
      </c>
      <c r="F23" s="13">
        <v>5</v>
      </c>
      <c r="G23" s="14" t="s">
        <v>32</v>
      </c>
      <c r="H23" s="9">
        <v>1</v>
      </c>
      <c r="I23" s="9">
        <v>0</v>
      </c>
      <c r="J23" s="9">
        <v>0</v>
      </c>
      <c r="K23" s="15">
        <v>0</v>
      </c>
      <c r="L23" s="15">
        <v>0</v>
      </c>
      <c r="M23" s="15">
        <v>1</v>
      </c>
      <c r="N23" s="15">
        <v>0</v>
      </c>
      <c r="O23" s="15">
        <v>0</v>
      </c>
      <c r="P23" s="15">
        <v>0</v>
      </c>
      <c r="Q23" s="15">
        <v>1</v>
      </c>
      <c r="R23" s="15">
        <v>0</v>
      </c>
      <c r="S23" s="15">
        <v>0</v>
      </c>
      <c r="T23" s="15">
        <v>0</v>
      </c>
      <c r="U23" s="15">
        <v>1</v>
      </c>
      <c r="V23" s="15">
        <v>3</v>
      </c>
      <c r="W23" s="16">
        <f t="shared" si="0"/>
        <v>7</v>
      </c>
      <c r="X23" s="16">
        <v>20</v>
      </c>
      <c r="Y23" s="40">
        <f t="shared" si="1"/>
        <v>0.35</v>
      </c>
      <c r="Z23" s="7" t="s">
        <v>75</v>
      </c>
    </row>
    <row r="24" spans="1:26" ht="35.1" customHeight="1" x14ac:dyDescent="0.25">
      <c r="A24" s="9">
        <v>12</v>
      </c>
      <c r="B24" s="28" t="s">
        <v>43</v>
      </c>
      <c r="C24" s="12" t="s">
        <v>13</v>
      </c>
      <c r="D24" s="12" t="s">
        <v>25</v>
      </c>
      <c r="E24" s="11" t="s">
        <v>29</v>
      </c>
      <c r="F24" s="13">
        <v>5</v>
      </c>
      <c r="G24" s="12" t="s">
        <v>32</v>
      </c>
      <c r="H24" s="9">
        <v>1</v>
      </c>
      <c r="I24" s="9">
        <v>0</v>
      </c>
      <c r="J24" s="9">
        <v>0</v>
      </c>
      <c r="K24" s="15">
        <v>0</v>
      </c>
      <c r="L24" s="15">
        <v>0</v>
      </c>
      <c r="M24" s="15">
        <v>1</v>
      </c>
      <c r="N24" s="15">
        <v>0</v>
      </c>
      <c r="O24" s="15">
        <v>0</v>
      </c>
      <c r="P24" s="15">
        <v>0</v>
      </c>
      <c r="Q24" s="15">
        <v>1</v>
      </c>
      <c r="R24" s="15">
        <v>0</v>
      </c>
      <c r="S24" s="15">
        <v>0</v>
      </c>
      <c r="T24" s="15">
        <v>0</v>
      </c>
      <c r="U24" s="15">
        <v>1</v>
      </c>
      <c r="V24" s="15">
        <v>3</v>
      </c>
      <c r="W24" s="16">
        <f t="shared" si="0"/>
        <v>7</v>
      </c>
      <c r="X24" s="16">
        <v>20</v>
      </c>
      <c r="Y24" s="40">
        <f t="shared" si="1"/>
        <v>0.35</v>
      </c>
      <c r="Z24" s="7" t="s">
        <v>75</v>
      </c>
    </row>
    <row r="25" spans="1:26" ht="35.1" customHeight="1" x14ac:dyDescent="0.25">
      <c r="A25" s="9">
        <v>13</v>
      </c>
      <c r="B25" s="28" t="s">
        <v>47</v>
      </c>
      <c r="C25" s="12" t="s">
        <v>13</v>
      </c>
      <c r="D25" s="12" t="s">
        <v>25</v>
      </c>
      <c r="E25" s="11" t="s">
        <v>29</v>
      </c>
      <c r="F25" s="13">
        <v>5</v>
      </c>
      <c r="G25" s="14" t="s">
        <v>32</v>
      </c>
      <c r="H25" s="9">
        <v>1</v>
      </c>
      <c r="I25" s="9">
        <v>0</v>
      </c>
      <c r="J25" s="9">
        <v>0</v>
      </c>
      <c r="K25" s="15">
        <v>0</v>
      </c>
      <c r="L25" s="15">
        <v>0</v>
      </c>
      <c r="M25" s="15">
        <v>1</v>
      </c>
      <c r="N25" s="15">
        <v>0</v>
      </c>
      <c r="O25" s="15">
        <v>1</v>
      </c>
      <c r="P25" s="15">
        <v>0</v>
      </c>
      <c r="Q25" s="15">
        <v>0</v>
      </c>
      <c r="R25" s="15">
        <v>0</v>
      </c>
      <c r="S25" s="15">
        <v>1</v>
      </c>
      <c r="T25" s="15">
        <v>0</v>
      </c>
      <c r="U25" s="15">
        <v>0</v>
      </c>
      <c r="V25" s="15">
        <v>3</v>
      </c>
      <c r="W25" s="16">
        <f t="shared" si="0"/>
        <v>7</v>
      </c>
      <c r="X25" s="16">
        <v>20</v>
      </c>
      <c r="Y25" s="40">
        <f t="shared" si="1"/>
        <v>0.35</v>
      </c>
      <c r="Z25" s="7" t="s">
        <v>75</v>
      </c>
    </row>
    <row r="26" spans="1:26" ht="35.1" customHeight="1" x14ac:dyDescent="0.25">
      <c r="A26" s="9">
        <v>14</v>
      </c>
      <c r="B26" s="28" t="s">
        <v>39</v>
      </c>
      <c r="C26" s="12" t="s">
        <v>13</v>
      </c>
      <c r="D26" s="12" t="s">
        <v>25</v>
      </c>
      <c r="E26" s="11" t="s">
        <v>28</v>
      </c>
      <c r="F26" s="13">
        <v>5</v>
      </c>
      <c r="G26" s="14" t="s">
        <v>32</v>
      </c>
      <c r="H26" s="9">
        <v>1</v>
      </c>
      <c r="I26" s="9">
        <v>0</v>
      </c>
      <c r="J26" s="9">
        <v>0</v>
      </c>
      <c r="K26" s="15">
        <v>0</v>
      </c>
      <c r="L26" s="15">
        <v>0</v>
      </c>
      <c r="M26" s="15">
        <v>1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6">
        <f t="shared" si="0"/>
        <v>2</v>
      </c>
      <c r="X26" s="16">
        <v>20</v>
      </c>
      <c r="Y26" s="40">
        <f t="shared" si="1"/>
        <v>0.1</v>
      </c>
      <c r="Z26" s="7" t="s">
        <v>75</v>
      </c>
    </row>
    <row r="28" spans="1:26" x14ac:dyDescent="0.25">
      <c r="B28" s="26" t="s">
        <v>7</v>
      </c>
      <c r="C28" s="77" t="s">
        <v>87</v>
      </c>
      <c r="D28" s="77"/>
      <c r="E28" s="77"/>
      <c r="F28" s="77"/>
      <c r="G28" s="77"/>
    </row>
    <row r="29" spans="1:26" x14ac:dyDescent="0.25">
      <c r="B29" s="38" t="s">
        <v>8</v>
      </c>
      <c r="C29" s="25" t="s">
        <v>86</v>
      </c>
    </row>
    <row r="30" spans="1:26" x14ac:dyDescent="0.25">
      <c r="B30" s="26"/>
      <c r="C30" s="22" t="s">
        <v>84</v>
      </c>
    </row>
    <row r="31" spans="1:26" x14ac:dyDescent="0.25">
      <c r="B31" s="26"/>
      <c r="C31" s="22" t="s">
        <v>85</v>
      </c>
    </row>
    <row r="32" spans="1:26" x14ac:dyDescent="0.25">
      <c r="B32" s="26"/>
      <c r="C32" s="22" t="s">
        <v>83</v>
      </c>
    </row>
    <row r="33" spans="2:7" x14ac:dyDescent="0.25">
      <c r="B33" s="26"/>
      <c r="C33" s="22" t="s">
        <v>82</v>
      </c>
    </row>
    <row r="34" spans="2:7" x14ac:dyDescent="0.25">
      <c r="B34" s="26"/>
      <c r="C34" s="26"/>
      <c r="D34" s="27"/>
      <c r="E34" s="26"/>
      <c r="F34" s="26"/>
      <c r="G34" s="24"/>
    </row>
    <row r="35" spans="2:7" x14ac:dyDescent="0.25">
      <c r="B35" s="26"/>
      <c r="C35" s="26"/>
      <c r="D35" s="26"/>
      <c r="E35" s="26"/>
      <c r="F35" s="26"/>
      <c r="G35" s="24"/>
    </row>
    <row r="36" spans="2:7" x14ac:dyDescent="0.25">
      <c r="B36" s="26"/>
      <c r="C36" s="26"/>
      <c r="D36" s="26"/>
      <c r="E36" s="26"/>
      <c r="F36" s="26"/>
      <c r="G36" s="24"/>
    </row>
  </sheetData>
  <sortState ref="A13:AA43">
    <sortCondition descending="1" ref="Y13"/>
  </sortState>
  <mergeCells count="8">
    <mergeCell ref="C28:G28"/>
    <mergeCell ref="A10:V10"/>
    <mergeCell ref="A3:V3"/>
    <mergeCell ref="A9:K9"/>
    <mergeCell ref="A5:Z5"/>
    <mergeCell ref="A6:Z6"/>
    <mergeCell ref="A7:Z7"/>
    <mergeCell ref="A8:Z8"/>
  </mergeCells>
  <pageMargins left="0.70866141732283472" right="0.70866141732283472" top="0.74803149606299213" bottom="0.74803149606299213" header="0.31496062992125984" footer="0.31496062992125984"/>
  <pageSetup paperSize="9" scale="6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29"/>
  <sheetViews>
    <sheetView zoomScale="85" zoomScaleNormal="85" workbookViewId="0">
      <selection activeCell="L26" sqref="L26"/>
    </sheetView>
  </sheetViews>
  <sheetFormatPr defaultColWidth="9" defaultRowHeight="15.75" x14ac:dyDescent="0.25"/>
  <cols>
    <col min="1" max="1" width="7.1640625" style="22" customWidth="1"/>
    <col min="2" max="2" width="13.33203125" style="22" customWidth="1"/>
    <col min="3" max="3" width="20.83203125" style="22" customWidth="1"/>
    <col min="4" max="4" width="33.83203125" style="22" customWidth="1"/>
    <col min="5" max="5" width="12.83203125" style="22" customWidth="1"/>
    <col min="6" max="6" width="14.33203125" style="22" customWidth="1"/>
    <col min="7" max="7" width="31" style="22" customWidth="1"/>
    <col min="8" max="23" width="13" style="22" customWidth="1"/>
    <col min="24" max="24" width="22.33203125" style="22" customWidth="1"/>
    <col min="25" max="25" width="22.1640625" style="22" customWidth="1"/>
    <col min="26" max="26" width="17.33203125" style="22" customWidth="1"/>
    <col min="27" max="16384" width="9" style="22"/>
  </cols>
  <sheetData>
    <row r="3" spans="1:26" x14ac:dyDescent="0.25">
      <c r="A3" s="78" t="s">
        <v>63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1:26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x14ac:dyDescent="0.25">
      <c r="A5" s="80" t="s">
        <v>94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</row>
    <row r="6" spans="1:26" x14ac:dyDescent="0.25">
      <c r="A6" s="80" t="s">
        <v>64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</row>
    <row r="7" spans="1:26" x14ac:dyDescent="0.25">
      <c r="A7" s="81" t="s">
        <v>24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</row>
    <row r="8" spans="1:26" x14ac:dyDescent="0.25">
      <c r="A8" s="79" t="s">
        <v>80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</row>
    <row r="9" spans="1:26" ht="16.5" customHeight="1" x14ac:dyDescent="0.25">
      <c r="A9" s="79" t="s">
        <v>78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23"/>
      <c r="X9" s="23"/>
      <c r="Y9" s="23"/>
      <c r="Z9" s="23"/>
    </row>
    <row r="10" spans="1:26" ht="53.25" customHeight="1" x14ac:dyDescent="0.25">
      <c r="A10" s="7" t="s">
        <v>0</v>
      </c>
      <c r="B10" s="7" t="s">
        <v>1</v>
      </c>
      <c r="C10" s="7" t="s">
        <v>12</v>
      </c>
      <c r="D10" s="7" t="s">
        <v>2</v>
      </c>
      <c r="E10" s="7" t="s">
        <v>14</v>
      </c>
      <c r="F10" s="7" t="s">
        <v>15</v>
      </c>
      <c r="G10" s="7" t="s">
        <v>3</v>
      </c>
      <c r="H10" s="7" t="s">
        <v>16</v>
      </c>
      <c r="I10" s="7" t="s">
        <v>17</v>
      </c>
      <c r="J10" s="7" t="s">
        <v>9</v>
      </c>
      <c r="K10" s="7" t="s">
        <v>10</v>
      </c>
      <c r="L10" s="7" t="s">
        <v>18</v>
      </c>
      <c r="M10" s="7" t="s">
        <v>19</v>
      </c>
      <c r="N10" s="7" t="s">
        <v>20</v>
      </c>
      <c r="O10" s="7" t="s">
        <v>21</v>
      </c>
      <c r="P10" s="7" t="s">
        <v>22</v>
      </c>
      <c r="Q10" s="7" t="s">
        <v>23</v>
      </c>
      <c r="R10" s="7" t="s">
        <v>48</v>
      </c>
      <c r="S10" s="7" t="s">
        <v>49</v>
      </c>
      <c r="T10" s="7" t="s">
        <v>50</v>
      </c>
      <c r="U10" s="7" t="s">
        <v>51</v>
      </c>
      <c r="V10" s="8" t="s">
        <v>52</v>
      </c>
      <c r="W10" s="7" t="s">
        <v>4</v>
      </c>
      <c r="X10" s="7" t="s">
        <v>5</v>
      </c>
      <c r="Y10" s="7" t="s">
        <v>6</v>
      </c>
      <c r="Z10" s="7" t="s">
        <v>11</v>
      </c>
    </row>
    <row r="11" spans="1:26" ht="35.1" customHeight="1" x14ac:dyDescent="0.25">
      <c r="A11" s="9">
        <v>1</v>
      </c>
      <c r="B11" s="10" t="s">
        <v>56</v>
      </c>
      <c r="C11" s="12" t="s">
        <v>13</v>
      </c>
      <c r="D11" s="12" t="s">
        <v>25</v>
      </c>
      <c r="E11" s="13" t="s">
        <v>27</v>
      </c>
      <c r="F11" s="9">
        <v>6</v>
      </c>
      <c r="G11" s="14" t="s">
        <v>32</v>
      </c>
      <c r="H11" s="9">
        <v>1</v>
      </c>
      <c r="I11" s="9">
        <v>1</v>
      </c>
      <c r="J11" s="9">
        <v>1</v>
      </c>
      <c r="K11" s="15">
        <v>1</v>
      </c>
      <c r="L11" s="15">
        <v>1</v>
      </c>
      <c r="M11" s="15">
        <v>1</v>
      </c>
      <c r="N11" s="15">
        <v>0</v>
      </c>
      <c r="O11" s="15">
        <v>1</v>
      </c>
      <c r="P11" s="15">
        <v>1</v>
      </c>
      <c r="Q11" s="15">
        <v>1</v>
      </c>
      <c r="R11" s="15">
        <v>0</v>
      </c>
      <c r="S11" s="15">
        <v>1</v>
      </c>
      <c r="T11" s="15">
        <v>1</v>
      </c>
      <c r="U11" s="15">
        <v>1</v>
      </c>
      <c r="V11" s="15">
        <v>6</v>
      </c>
      <c r="W11" s="16">
        <f t="shared" ref="W11:W19" si="0">SUM(H11:V11)</f>
        <v>18</v>
      </c>
      <c r="X11" s="16">
        <v>20</v>
      </c>
      <c r="Y11" s="40">
        <f t="shared" ref="Y11:Y19" si="1">W11/X11*1</f>
        <v>0.9</v>
      </c>
      <c r="Z11" s="7" t="s">
        <v>72</v>
      </c>
    </row>
    <row r="12" spans="1:26" ht="35.1" customHeight="1" x14ac:dyDescent="0.25">
      <c r="A12" s="9">
        <v>2</v>
      </c>
      <c r="B12" s="10" t="s">
        <v>54</v>
      </c>
      <c r="C12" s="12" t="s">
        <v>13</v>
      </c>
      <c r="D12" s="12" t="s">
        <v>25</v>
      </c>
      <c r="E12" s="13" t="s">
        <v>27</v>
      </c>
      <c r="F12" s="9">
        <v>6</v>
      </c>
      <c r="G12" s="14" t="s">
        <v>32</v>
      </c>
      <c r="H12" s="9">
        <v>1</v>
      </c>
      <c r="I12" s="9">
        <v>0</v>
      </c>
      <c r="J12" s="9">
        <v>1</v>
      </c>
      <c r="K12" s="15">
        <v>1</v>
      </c>
      <c r="L12" s="15">
        <v>0</v>
      </c>
      <c r="M12" s="15">
        <v>1</v>
      </c>
      <c r="N12" s="15">
        <v>0</v>
      </c>
      <c r="O12" s="15">
        <v>0</v>
      </c>
      <c r="P12" s="15">
        <v>1</v>
      </c>
      <c r="Q12" s="15">
        <v>0</v>
      </c>
      <c r="R12" s="15">
        <v>0</v>
      </c>
      <c r="S12" s="15">
        <v>1</v>
      </c>
      <c r="T12" s="15">
        <v>0</v>
      </c>
      <c r="U12" s="15">
        <v>1</v>
      </c>
      <c r="V12" s="15">
        <v>6</v>
      </c>
      <c r="W12" s="16">
        <f t="shared" si="0"/>
        <v>13</v>
      </c>
      <c r="X12" s="16">
        <v>20</v>
      </c>
      <c r="Y12" s="40">
        <f t="shared" si="1"/>
        <v>0.65</v>
      </c>
      <c r="Z12" s="7" t="s">
        <v>74</v>
      </c>
    </row>
    <row r="13" spans="1:26" ht="35.1" customHeight="1" x14ac:dyDescent="0.25">
      <c r="A13" s="9">
        <v>3</v>
      </c>
      <c r="B13" s="10" t="s">
        <v>58</v>
      </c>
      <c r="C13" s="12" t="s">
        <v>13</v>
      </c>
      <c r="D13" s="12" t="s">
        <v>25</v>
      </c>
      <c r="E13" s="13" t="s">
        <v>27</v>
      </c>
      <c r="F13" s="9">
        <v>6</v>
      </c>
      <c r="G13" s="14" t="s">
        <v>32</v>
      </c>
      <c r="H13" s="9">
        <v>1</v>
      </c>
      <c r="I13" s="9">
        <v>1</v>
      </c>
      <c r="J13" s="9">
        <v>1</v>
      </c>
      <c r="K13" s="15">
        <v>1</v>
      </c>
      <c r="L13" s="15">
        <v>1</v>
      </c>
      <c r="M13" s="15">
        <v>1</v>
      </c>
      <c r="N13" s="15">
        <v>0</v>
      </c>
      <c r="O13" s="15">
        <v>1</v>
      </c>
      <c r="P13" s="15">
        <v>1</v>
      </c>
      <c r="Q13" s="15">
        <v>1</v>
      </c>
      <c r="R13" s="15">
        <v>0</v>
      </c>
      <c r="S13" s="15">
        <v>1</v>
      </c>
      <c r="T13" s="15">
        <v>1</v>
      </c>
      <c r="U13" s="15">
        <v>1</v>
      </c>
      <c r="V13" s="15">
        <v>0</v>
      </c>
      <c r="W13" s="16">
        <f t="shared" si="0"/>
        <v>12</v>
      </c>
      <c r="X13" s="16">
        <v>20</v>
      </c>
      <c r="Y13" s="40">
        <f t="shared" si="1"/>
        <v>0.6</v>
      </c>
      <c r="Z13" s="7" t="s">
        <v>74</v>
      </c>
    </row>
    <row r="14" spans="1:26" ht="35.1" customHeight="1" x14ac:dyDescent="0.25">
      <c r="A14" s="9">
        <v>4</v>
      </c>
      <c r="B14" s="10" t="s">
        <v>55</v>
      </c>
      <c r="C14" s="12" t="s">
        <v>13</v>
      </c>
      <c r="D14" s="12" t="s">
        <v>25</v>
      </c>
      <c r="E14" s="13" t="s">
        <v>27</v>
      </c>
      <c r="F14" s="9">
        <v>6</v>
      </c>
      <c r="G14" s="14" t="s">
        <v>32</v>
      </c>
      <c r="H14" s="9">
        <v>1</v>
      </c>
      <c r="I14" s="9">
        <v>0</v>
      </c>
      <c r="J14" s="9">
        <v>1</v>
      </c>
      <c r="K14" s="15">
        <v>0</v>
      </c>
      <c r="L14" s="15">
        <v>0</v>
      </c>
      <c r="M14" s="15">
        <v>1</v>
      </c>
      <c r="N14" s="15">
        <v>0</v>
      </c>
      <c r="O14" s="15">
        <v>0</v>
      </c>
      <c r="P14" s="15">
        <v>1</v>
      </c>
      <c r="Q14" s="15">
        <v>0</v>
      </c>
      <c r="R14" s="15">
        <v>0</v>
      </c>
      <c r="S14" s="15">
        <v>1</v>
      </c>
      <c r="T14" s="15">
        <v>0</v>
      </c>
      <c r="U14" s="15">
        <v>1</v>
      </c>
      <c r="V14" s="15">
        <v>3</v>
      </c>
      <c r="W14" s="16">
        <f t="shared" si="0"/>
        <v>9</v>
      </c>
      <c r="X14" s="16">
        <v>20</v>
      </c>
      <c r="Y14" s="40">
        <f t="shared" si="1"/>
        <v>0.45</v>
      </c>
      <c r="Z14" s="7" t="s">
        <v>75</v>
      </c>
    </row>
    <row r="15" spans="1:26" ht="35.1" customHeight="1" x14ac:dyDescent="0.25">
      <c r="A15" s="9">
        <v>5</v>
      </c>
      <c r="B15" s="10" t="s">
        <v>57</v>
      </c>
      <c r="C15" s="12" t="s">
        <v>13</v>
      </c>
      <c r="D15" s="12" t="s">
        <v>25</v>
      </c>
      <c r="E15" s="13" t="s">
        <v>27</v>
      </c>
      <c r="F15" s="9">
        <v>6</v>
      </c>
      <c r="G15" s="14" t="s">
        <v>32</v>
      </c>
      <c r="H15" s="9">
        <v>1</v>
      </c>
      <c r="I15" s="9">
        <v>0</v>
      </c>
      <c r="J15" s="9">
        <v>0</v>
      </c>
      <c r="K15" s="15">
        <v>1</v>
      </c>
      <c r="L15" s="15">
        <v>0</v>
      </c>
      <c r="M15" s="15">
        <v>1</v>
      </c>
      <c r="N15" s="15">
        <v>0</v>
      </c>
      <c r="O15" s="15">
        <v>1</v>
      </c>
      <c r="P15" s="15">
        <v>0</v>
      </c>
      <c r="Q15" s="15">
        <v>1</v>
      </c>
      <c r="R15" s="15">
        <v>0</v>
      </c>
      <c r="S15" s="15">
        <v>0</v>
      </c>
      <c r="T15" s="15">
        <v>0</v>
      </c>
      <c r="U15" s="15">
        <v>1</v>
      </c>
      <c r="V15" s="15">
        <v>3</v>
      </c>
      <c r="W15" s="16">
        <f t="shared" si="0"/>
        <v>9</v>
      </c>
      <c r="X15" s="16">
        <v>20</v>
      </c>
      <c r="Y15" s="40">
        <f t="shared" si="1"/>
        <v>0.45</v>
      </c>
      <c r="Z15" s="7" t="s">
        <v>75</v>
      </c>
    </row>
    <row r="16" spans="1:26" ht="35.1" customHeight="1" x14ac:dyDescent="0.25">
      <c r="A16" s="9">
        <v>6</v>
      </c>
      <c r="B16" s="10" t="s">
        <v>60</v>
      </c>
      <c r="C16" s="12" t="s">
        <v>13</v>
      </c>
      <c r="D16" s="12" t="s">
        <v>25</v>
      </c>
      <c r="E16" s="13" t="s">
        <v>88</v>
      </c>
      <c r="F16" s="9">
        <v>6</v>
      </c>
      <c r="G16" s="14" t="s">
        <v>32</v>
      </c>
      <c r="H16" s="9">
        <v>1</v>
      </c>
      <c r="I16" s="9">
        <v>1</v>
      </c>
      <c r="J16" s="9">
        <v>1</v>
      </c>
      <c r="K16" s="15">
        <v>0</v>
      </c>
      <c r="L16" s="15">
        <v>0</v>
      </c>
      <c r="M16" s="15">
        <v>0</v>
      </c>
      <c r="N16" s="15">
        <v>0</v>
      </c>
      <c r="O16" s="15">
        <v>1</v>
      </c>
      <c r="P16" s="15">
        <v>0</v>
      </c>
      <c r="Q16" s="15">
        <v>0</v>
      </c>
      <c r="R16" s="15">
        <v>0</v>
      </c>
      <c r="S16" s="15">
        <v>1</v>
      </c>
      <c r="T16" s="15">
        <v>0</v>
      </c>
      <c r="U16" s="15">
        <v>1</v>
      </c>
      <c r="V16" s="15">
        <v>0</v>
      </c>
      <c r="W16" s="16">
        <f t="shared" si="0"/>
        <v>6</v>
      </c>
      <c r="X16" s="16">
        <v>20</v>
      </c>
      <c r="Y16" s="40">
        <f t="shared" si="1"/>
        <v>0.3</v>
      </c>
      <c r="Z16" s="7" t="s">
        <v>75</v>
      </c>
    </row>
    <row r="17" spans="1:26" ht="35.1" customHeight="1" x14ac:dyDescent="0.25">
      <c r="A17" s="9">
        <v>7</v>
      </c>
      <c r="B17" s="10" t="s">
        <v>53</v>
      </c>
      <c r="C17" s="12" t="s">
        <v>13</v>
      </c>
      <c r="D17" s="12" t="s">
        <v>25</v>
      </c>
      <c r="E17" s="13" t="s">
        <v>27</v>
      </c>
      <c r="F17" s="9">
        <v>6</v>
      </c>
      <c r="G17" s="14" t="s">
        <v>32</v>
      </c>
      <c r="H17" s="9">
        <v>0</v>
      </c>
      <c r="I17" s="9">
        <v>0</v>
      </c>
      <c r="J17" s="9">
        <v>0</v>
      </c>
      <c r="K17" s="15">
        <v>1</v>
      </c>
      <c r="L17" s="15">
        <v>0</v>
      </c>
      <c r="M17" s="15">
        <v>0</v>
      </c>
      <c r="N17" s="15">
        <v>0</v>
      </c>
      <c r="O17" s="15">
        <v>1</v>
      </c>
      <c r="P17" s="15">
        <v>0</v>
      </c>
      <c r="Q17" s="15">
        <v>1</v>
      </c>
      <c r="R17" s="15">
        <v>0</v>
      </c>
      <c r="S17" s="15">
        <v>1</v>
      </c>
      <c r="T17" s="15">
        <v>0</v>
      </c>
      <c r="U17" s="15">
        <v>1</v>
      </c>
      <c r="V17" s="15">
        <v>0</v>
      </c>
      <c r="W17" s="16">
        <f t="shared" si="0"/>
        <v>5</v>
      </c>
      <c r="X17" s="16">
        <v>20</v>
      </c>
      <c r="Y17" s="40">
        <f t="shared" si="1"/>
        <v>0.25</v>
      </c>
      <c r="Z17" s="7" t="s">
        <v>75</v>
      </c>
    </row>
    <row r="18" spans="1:26" ht="35.1" customHeight="1" x14ac:dyDescent="0.25">
      <c r="A18" s="9">
        <v>8</v>
      </c>
      <c r="B18" s="10" t="s">
        <v>61</v>
      </c>
      <c r="C18" s="12" t="s">
        <v>13</v>
      </c>
      <c r="D18" s="12" t="s">
        <v>25</v>
      </c>
      <c r="E18" s="13" t="s">
        <v>88</v>
      </c>
      <c r="F18" s="9">
        <v>6</v>
      </c>
      <c r="G18" s="14" t="s">
        <v>32</v>
      </c>
      <c r="H18" s="9">
        <v>1</v>
      </c>
      <c r="I18" s="9">
        <v>0</v>
      </c>
      <c r="J18" s="9">
        <v>0</v>
      </c>
      <c r="K18" s="15">
        <v>0</v>
      </c>
      <c r="L18" s="15">
        <v>0</v>
      </c>
      <c r="M18" s="15">
        <v>0</v>
      </c>
      <c r="N18" s="15">
        <v>0</v>
      </c>
      <c r="O18" s="15">
        <v>1</v>
      </c>
      <c r="P18" s="15">
        <v>1</v>
      </c>
      <c r="Q18" s="15">
        <v>0</v>
      </c>
      <c r="R18" s="15">
        <v>0</v>
      </c>
      <c r="S18" s="15">
        <v>1</v>
      </c>
      <c r="T18" s="15">
        <v>0</v>
      </c>
      <c r="U18" s="15">
        <v>1</v>
      </c>
      <c r="V18" s="15">
        <v>0</v>
      </c>
      <c r="W18" s="16">
        <f t="shared" si="0"/>
        <v>5</v>
      </c>
      <c r="X18" s="16">
        <v>20</v>
      </c>
      <c r="Y18" s="40">
        <f t="shared" si="1"/>
        <v>0.25</v>
      </c>
      <c r="Z18" s="7" t="s">
        <v>75</v>
      </c>
    </row>
    <row r="19" spans="1:26" ht="35.1" customHeight="1" x14ac:dyDescent="0.25">
      <c r="A19" s="9">
        <v>9</v>
      </c>
      <c r="B19" s="10" t="s">
        <v>59</v>
      </c>
      <c r="C19" s="12" t="s">
        <v>13</v>
      </c>
      <c r="D19" s="12" t="s">
        <v>25</v>
      </c>
      <c r="E19" s="13" t="s">
        <v>26</v>
      </c>
      <c r="F19" s="9">
        <v>6</v>
      </c>
      <c r="G19" s="14" t="s">
        <v>32</v>
      </c>
      <c r="H19" s="9">
        <v>1</v>
      </c>
      <c r="I19" s="9">
        <v>0</v>
      </c>
      <c r="J19" s="9">
        <v>0</v>
      </c>
      <c r="K19" s="15">
        <v>0</v>
      </c>
      <c r="L19" s="15">
        <v>0</v>
      </c>
      <c r="M19" s="15">
        <v>1</v>
      </c>
      <c r="N19" s="15">
        <v>0</v>
      </c>
      <c r="O19" s="15">
        <v>1</v>
      </c>
      <c r="P19" s="15">
        <v>0</v>
      </c>
      <c r="Q19" s="15">
        <v>1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6">
        <f t="shared" si="0"/>
        <v>4</v>
      </c>
      <c r="X19" s="16">
        <v>20</v>
      </c>
      <c r="Y19" s="40">
        <f t="shared" si="1"/>
        <v>0.2</v>
      </c>
      <c r="Z19" s="7" t="s">
        <v>75</v>
      </c>
    </row>
    <row r="21" spans="1:26" x14ac:dyDescent="0.25">
      <c r="B21" s="17" t="s">
        <v>7</v>
      </c>
      <c r="C21" s="77" t="s">
        <v>87</v>
      </c>
      <c r="D21" s="77"/>
      <c r="E21" s="77"/>
      <c r="F21" s="77"/>
      <c r="G21" s="77"/>
    </row>
    <row r="22" spans="1:26" x14ac:dyDescent="0.25">
      <c r="B22" s="21" t="s">
        <v>8</v>
      </c>
      <c r="C22" s="25" t="s">
        <v>86</v>
      </c>
    </row>
    <row r="23" spans="1:26" x14ac:dyDescent="0.25">
      <c r="B23" s="26"/>
      <c r="C23" s="22" t="s">
        <v>84</v>
      </c>
    </row>
    <row r="24" spans="1:26" x14ac:dyDescent="0.25">
      <c r="B24" s="26"/>
      <c r="C24" s="22" t="s">
        <v>85</v>
      </c>
    </row>
    <row r="25" spans="1:26" x14ac:dyDescent="0.25">
      <c r="B25" s="26"/>
      <c r="C25" s="22" t="s">
        <v>83</v>
      </c>
    </row>
    <row r="26" spans="1:26" x14ac:dyDescent="0.25">
      <c r="B26" s="26"/>
      <c r="C26" s="22" t="s">
        <v>82</v>
      </c>
    </row>
    <row r="27" spans="1:26" x14ac:dyDescent="0.25">
      <c r="B27" s="26"/>
      <c r="C27" s="26"/>
      <c r="D27" s="26"/>
      <c r="E27" s="26"/>
      <c r="F27" s="26"/>
      <c r="G27" s="24"/>
    </row>
    <row r="28" spans="1:26" x14ac:dyDescent="0.25">
      <c r="B28" s="26"/>
      <c r="C28" s="26"/>
      <c r="D28" s="26"/>
      <c r="E28" s="26"/>
      <c r="F28" s="26"/>
      <c r="G28" s="24"/>
    </row>
    <row r="29" spans="1:26" x14ac:dyDescent="0.25">
      <c r="B29" s="26"/>
      <c r="C29" s="26"/>
      <c r="D29" s="26"/>
      <c r="E29" s="26"/>
      <c r="F29" s="26"/>
      <c r="G29" s="24"/>
    </row>
  </sheetData>
  <mergeCells count="7">
    <mergeCell ref="C21:G21"/>
    <mergeCell ref="A9:K9"/>
    <mergeCell ref="A3:Z3"/>
    <mergeCell ref="A5:Z5"/>
    <mergeCell ref="A6:Z6"/>
    <mergeCell ref="A7:Z7"/>
    <mergeCell ref="A8:Z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0"/>
  <sheetViews>
    <sheetView zoomScale="85" zoomScaleNormal="85" workbookViewId="0">
      <selection activeCell="H17" sqref="H17"/>
    </sheetView>
  </sheetViews>
  <sheetFormatPr defaultRowHeight="12" x14ac:dyDescent="0.2"/>
  <cols>
    <col min="1" max="1" width="7.5" customWidth="1"/>
    <col min="2" max="2" width="10.5" customWidth="1"/>
    <col min="3" max="3" width="15.83203125" customWidth="1"/>
    <col min="4" max="4" width="22.6640625" customWidth="1"/>
    <col min="5" max="5" width="9.83203125" customWidth="1"/>
    <col min="7" max="7" width="28.6640625" customWidth="1"/>
    <col min="8" max="26" width="12.83203125" customWidth="1"/>
    <col min="27" max="27" width="14.83203125" customWidth="1"/>
    <col min="28" max="28" width="15" customWidth="1"/>
    <col min="29" max="29" width="17.5" customWidth="1"/>
    <col min="30" max="30" width="17.33203125" customWidth="1"/>
    <col min="31" max="31" width="18.33203125" customWidth="1"/>
  </cols>
  <sheetData>
    <row r="1" spans="1:46" s="22" customFormat="1" ht="15.75" x14ac:dyDescent="0.25"/>
    <row r="2" spans="1:46" s="22" customFormat="1" ht="15.75" x14ac:dyDescent="0.25"/>
    <row r="3" spans="1:46" s="22" customFormat="1" ht="15.75" x14ac:dyDescent="0.25">
      <c r="A3" s="78" t="s">
        <v>89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1:46" s="22" customFormat="1" ht="15.75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46" ht="18.75" customHeight="1" x14ac:dyDescent="0.2">
      <c r="B5" s="39" t="s">
        <v>90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 ht="18.75" x14ac:dyDescent="0.2">
      <c r="B6" s="36" t="s">
        <v>64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46" ht="18.75" x14ac:dyDescent="0.3">
      <c r="B7" s="37" t="s">
        <v>24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46" ht="17.25" customHeight="1" x14ac:dyDescent="0.2">
      <c r="B8" s="79" t="s">
        <v>81</v>
      </c>
      <c r="C8" s="79"/>
      <c r="D8" s="79"/>
      <c r="E8" s="79"/>
      <c r="F8" s="79"/>
      <c r="G8" s="79"/>
      <c r="H8" s="35"/>
      <c r="I8" s="35"/>
      <c r="J8" s="35"/>
      <c r="K8" s="35"/>
      <c r="L8" s="35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46" ht="18.75" customHeight="1" x14ac:dyDescent="0.3">
      <c r="B9" s="78" t="s">
        <v>79</v>
      </c>
      <c r="C9" s="78"/>
      <c r="D9" s="78"/>
      <c r="E9" s="78"/>
      <c r="F9" s="78"/>
      <c r="G9" s="78"/>
      <c r="H9" s="78"/>
      <c r="I9" s="35"/>
      <c r="J9" s="35"/>
      <c r="K9" s="35"/>
      <c r="L9" s="35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5"/>
      <c r="AC9" s="5"/>
      <c r="AD9" s="5"/>
      <c r="AE9" s="5"/>
    </row>
    <row r="10" spans="1:46" ht="12.75" thickBot="1" x14ac:dyDescent="0.25"/>
    <row r="11" spans="1:46" ht="105" customHeight="1" thickBot="1" x14ac:dyDescent="0.25">
      <c r="A11" s="72" t="s">
        <v>0</v>
      </c>
      <c r="B11" s="73" t="s">
        <v>1</v>
      </c>
      <c r="C11" s="73" t="s">
        <v>12</v>
      </c>
      <c r="D11" s="73" t="s">
        <v>2</v>
      </c>
      <c r="E11" s="73" t="s">
        <v>14</v>
      </c>
      <c r="F11" s="73" t="s">
        <v>15</v>
      </c>
      <c r="G11" s="73" t="s">
        <v>3</v>
      </c>
      <c r="H11" s="73" t="s">
        <v>16</v>
      </c>
      <c r="I11" s="73" t="s">
        <v>17</v>
      </c>
      <c r="J11" s="73" t="s">
        <v>9</v>
      </c>
      <c r="K11" s="73" t="s">
        <v>10</v>
      </c>
      <c r="L11" s="73" t="s">
        <v>18</v>
      </c>
      <c r="M11" s="73" t="s">
        <v>19</v>
      </c>
      <c r="N11" s="73" t="s">
        <v>20</v>
      </c>
      <c r="O11" s="73" t="s">
        <v>21</v>
      </c>
      <c r="P11" s="73" t="s">
        <v>22</v>
      </c>
      <c r="Q11" s="73" t="s">
        <v>23</v>
      </c>
      <c r="R11" s="73" t="s">
        <v>48</v>
      </c>
      <c r="S11" s="73" t="s">
        <v>49</v>
      </c>
      <c r="T11" s="73" t="s">
        <v>50</v>
      </c>
      <c r="U11" s="73" t="s">
        <v>51</v>
      </c>
      <c r="V11" s="74" t="s">
        <v>52</v>
      </c>
      <c r="W11" s="74" t="s">
        <v>66</v>
      </c>
      <c r="X11" s="74" t="s">
        <v>67</v>
      </c>
      <c r="Y11" s="74" t="s">
        <v>68</v>
      </c>
      <c r="Z11" s="74" t="s">
        <v>69</v>
      </c>
      <c r="AA11" s="75" t="s">
        <v>70</v>
      </c>
      <c r="AB11" s="73" t="s">
        <v>4</v>
      </c>
      <c r="AC11" s="73" t="s">
        <v>5</v>
      </c>
      <c r="AD11" s="73" t="s">
        <v>6</v>
      </c>
      <c r="AE11" s="76" t="s">
        <v>11</v>
      </c>
    </row>
    <row r="12" spans="1:46" s="1" customFormat="1" ht="35.1" customHeight="1" x14ac:dyDescent="0.3">
      <c r="A12" s="59">
        <v>1</v>
      </c>
      <c r="B12" s="60" t="s">
        <v>62</v>
      </c>
      <c r="C12" s="61" t="s">
        <v>13</v>
      </c>
      <c r="D12" s="61" t="s">
        <v>25</v>
      </c>
      <c r="E12" s="62" t="s">
        <v>31</v>
      </c>
      <c r="F12" s="63">
        <v>7</v>
      </c>
      <c r="G12" s="64" t="s">
        <v>32</v>
      </c>
      <c r="H12" s="59">
        <v>0</v>
      </c>
      <c r="I12" s="59">
        <v>1</v>
      </c>
      <c r="J12" s="59">
        <v>1</v>
      </c>
      <c r="K12" s="65">
        <v>1</v>
      </c>
      <c r="L12" s="65">
        <v>1</v>
      </c>
      <c r="M12" s="65">
        <v>1</v>
      </c>
      <c r="N12" s="66">
        <v>0.5</v>
      </c>
      <c r="O12" s="65">
        <v>1</v>
      </c>
      <c r="P12" s="65">
        <v>1</v>
      </c>
      <c r="Q12" s="65">
        <v>0</v>
      </c>
      <c r="R12" s="65">
        <v>1</v>
      </c>
      <c r="S12" s="66">
        <v>0.5</v>
      </c>
      <c r="T12" s="65">
        <v>0</v>
      </c>
      <c r="U12" s="65">
        <v>1</v>
      </c>
      <c r="V12" s="65">
        <v>1</v>
      </c>
      <c r="W12" s="65">
        <v>1</v>
      </c>
      <c r="X12" s="66">
        <v>0.5</v>
      </c>
      <c r="Y12" s="65">
        <v>1</v>
      </c>
      <c r="Z12" s="67">
        <v>1</v>
      </c>
      <c r="AA12" s="67">
        <v>2</v>
      </c>
      <c r="AB12" s="68">
        <f>SUM(H12:AA12)</f>
        <v>16.5</v>
      </c>
      <c r="AC12" s="69">
        <v>25</v>
      </c>
      <c r="AD12" s="70">
        <f t="shared" ref="AD12" si="0">AB12/AC12*1</f>
        <v>0.66</v>
      </c>
      <c r="AE12" s="71" t="s">
        <v>75</v>
      </c>
    </row>
    <row r="15" spans="1:46" ht="15.75" x14ac:dyDescent="0.25">
      <c r="B15" s="22"/>
      <c r="C15" s="77" t="s">
        <v>87</v>
      </c>
      <c r="D15" s="77"/>
      <c r="E15" s="77"/>
      <c r="F15" s="77"/>
      <c r="G15" s="77"/>
      <c r="H15" s="22"/>
      <c r="I15" s="22"/>
      <c r="J15" s="22"/>
      <c r="K15" s="22"/>
    </row>
    <row r="16" spans="1:46" ht="15.75" x14ac:dyDescent="0.25">
      <c r="B16" s="22"/>
      <c r="C16" s="25" t="s">
        <v>86</v>
      </c>
      <c r="D16" s="22"/>
      <c r="E16" s="22"/>
      <c r="F16" s="22"/>
      <c r="G16" s="22"/>
      <c r="H16" s="22"/>
      <c r="I16" s="22"/>
      <c r="J16" s="22"/>
      <c r="K16" s="22"/>
    </row>
    <row r="17" spans="2:11" ht="15.75" x14ac:dyDescent="0.25">
      <c r="B17" s="22"/>
      <c r="C17" s="22" t="s">
        <v>84</v>
      </c>
      <c r="D17" s="22"/>
      <c r="E17" s="22"/>
      <c r="F17" s="22"/>
      <c r="G17" s="22"/>
      <c r="H17" s="22"/>
      <c r="I17" s="22"/>
      <c r="J17" s="22"/>
      <c r="K17" s="22"/>
    </row>
    <row r="18" spans="2:11" ht="15.75" x14ac:dyDescent="0.25">
      <c r="B18" s="22"/>
      <c r="C18" s="22" t="s">
        <v>85</v>
      </c>
      <c r="D18" s="22"/>
      <c r="E18" s="22"/>
      <c r="F18" s="22"/>
      <c r="G18" s="22"/>
      <c r="H18" s="22"/>
      <c r="I18" s="22"/>
      <c r="J18" s="22"/>
      <c r="K18" s="22"/>
    </row>
    <row r="19" spans="2:11" ht="15.75" x14ac:dyDescent="0.25">
      <c r="B19" s="22"/>
      <c r="C19" s="22" t="s">
        <v>83</v>
      </c>
      <c r="D19" s="22"/>
      <c r="E19" s="22"/>
      <c r="F19" s="22"/>
      <c r="G19" s="22"/>
      <c r="H19" s="22"/>
      <c r="I19" s="22"/>
      <c r="J19" s="22"/>
      <c r="K19" s="22"/>
    </row>
    <row r="20" spans="2:11" ht="15.75" x14ac:dyDescent="0.25">
      <c r="B20" s="22"/>
      <c r="C20" s="22" t="s">
        <v>82</v>
      </c>
      <c r="D20" s="22"/>
      <c r="E20" s="22"/>
      <c r="F20" s="22"/>
      <c r="G20" s="22"/>
      <c r="H20" s="22"/>
      <c r="I20" s="22"/>
      <c r="J20" s="22"/>
      <c r="K20" s="22"/>
    </row>
  </sheetData>
  <mergeCells count="4">
    <mergeCell ref="A3:Z3"/>
    <mergeCell ref="C15:G15"/>
    <mergeCell ref="B9:H9"/>
    <mergeCell ref="B8:G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9"/>
  <sheetViews>
    <sheetView tabSelected="1" zoomScale="85" zoomScaleNormal="85" workbookViewId="0">
      <selection activeCell="O28" sqref="O28"/>
    </sheetView>
  </sheetViews>
  <sheetFormatPr defaultRowHeight="12" x14ac:dyDescent="0.2"/>
  <cols>
    <col min="1" max="1" width="7.5" customWidth="1"/>
    <col min="2" max="2" width="10.5" customWidth="1"/>
    <col min="3" max="3" width="15.83203125" customWidth="1"/>
    <col min="4" max="4" width="22.6640625" customWidth="1"/>
    <col min="5" max="5" width="9.83203125" customWidth="1"/>
    <col min="7" max="7" width="28.6640625" customWidth="1"/>
    <col min="8" max="26" width="12.83203125" customWidth="1"/>
    <col min="27" max="27" width="14.83203125" customWidth="1"/>
    <col min="28" max="28" width="15" customWidth="1"/>
    <col min="29" max="29" width="17.5" customWidth="1"/>
    <col min="30" max="30" width="17.33203125" customWidth="1"/>
    <col min="31" max="31" width="18.33203125" customWidth="1"/>
  </cols>
  <sheetData>
    <row r="1" spans="1:46" s="22" customFormat="1" ht="15.75" x14ac:dyDescent="0.25"/>
    <row r="2" spans="1:46" s="22" customFormat="1" ht="15.75" x14ac:dyDescent="0.25"/>
    <row r="3" spans="1:46" s="22" customFormat="1" ht="15.75" x14ac:dyDescent="0.25">
      <c r="A3" s="78" t="s">
        <v>89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1:46" s="22" customFormat="1" ht="15.75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46" ht="18.75" customHeight="1" x14ac:dyDescent="0.2">
      <c r="B5" s="39" t="s">
        <v>90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 ht="18.75" x14ac:dyDescent="0.2">
      <c r="B6" s="36" t="s">
        <v>64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46" ht="18.75" x14ac:dyDescent="0.3">
      <c r="B7" s="37" t="s">
        <v>24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46" ht="17.25" customHeight="1" x14ac:dyDescent="0.2">
      <c r="B8" s="79" t="s">
        <v>81</v>
      </c>
      <c r="C8" s="79"/>
      <c r="D8" s="79"/>
      <c r="E8" s="79"/>
      <c r="F8" s="79"/>
      <c r="G8" s="79"/>
      <c r="H8" s="35"/>
      <c r="I8" s="35"/>
      <c r="J8" s="35"/>
      <c r="K8" s="35"/>
      <c r="L8" s="35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46" ht="18.75" customHeight="1" x14ac:dyDescent="0.3">
      <c r="B9" s="78" t="s">
        <v>79</v>
      </c>
      <c r="C9" s="78"/>
      <c r="D9" s="78"/>
      <c r="E9" s="78"/>
      <c r="F9" s="78"/>
      <c r="G9" s="78"/>
      <c r="H9" s="78"/>
      <c r="I9" s="35"/>
      <c r="J9" s="35"/>
      <c r="K9" s="35"/>
      <c r="L9" s="35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5"/>
      <c r="AC9" s="5"/>
      <c r="AD9" s="5"/>
      <c r="AE9" s="5"/>
    </row>
    <row r="10" spans="1:46" ht="12.75" thickBot="1" x14ac:dyDescent="0.25"/>
    <row r="11" spans="1:46" ht="77.25" thickBot="1" x14ac:dyDescent="0.25">
      <c r="A11" s="41" t="s">
        <v>0</v>
      </c>
      <c r="B11" s="42" t="s">
        <v>1</v>
      </c>
      <c r="C11" s="44" t="s">
        <v>12</v>
      </c>
      <c r="D11" s="43" t="s">
        <v>2</v>
      </c>
      <c r="E11" s="45" t="s">
        <v>14</v>
      </c>
      <c r="F11" s="45" t="s">
        <v>15</v>
      </c>
      <c r="G11" s="43" t="s">
        <v>3</v>
      </c>
      <c r="H11" s="46" t="s">
        <v>16</v>
      </c>
      <c r="I11" s="43" t="s">
        <v>17</v>
      </c>
      <c r="J11" s="43" t="s">
        <v>9</v>
      </c>
      <c r="K11" s="43" t="s">
        <v>10</v>
      </c>
      <c r="L11" s="43" t="s">
        <v>18</v>
      </c>
      <c r="M11" s="46" t="s">
        <v>16</v>
      </c>
      <c r="N11" s="43" t="s">
        <v>17</v>
      </c>
      <c r="O11" s="43" t="s">
        <v>9</v>
      </c>
      <c r="P11" s="43" t="s">
        <v>10</v>
      </c>
      <c r="Q11" s="43" t="s">
        <v>18</v>
      </c>
      <c r="R11" s="43" t="s">
        <v>19</v>
      </c>
      <c r="S11" s="43" t="s">
        <v>20</v>
      </c>
      <c r="T11" s="43" t="s">
        <v>21</v>
      </c>
      <c r="U11" s="43" t="s">
        <v>22</v>
      </c>
      <c r="V11" s="43" t="s">
        <v>23</v>
      </c>
      <c r="W11" s="43" t="s">
        <v>48</v>
      </c>
      <c r="X11" s="43" t="s">
        <v>49</v>
      </c>
      <c r="Y11" s="43" t="s">
        <v>50</v>
      </c>
      <c r="Z11" s="43" t="s">
        <v>51</v>
      </c>
      <c r="AA11" s="45" t="s">
        <v>52</v>
      </c>
      <c r="AB11" s="43" t="s">
        <v>4</v>
      </c>
      <c r="AC11" s="43" t="s">
        <v>5</v>
      </c>
      <c r="AD11" s="43" t="s">
        <v>6</v>
      </c>
      <c r="AE11" s="41" t="s">
        <v>11</v>
      </c>
    </row>
    <row r="12" spans="1:46" ht="25.5" x14ac:dyDescent="0.2">
      <c r="A12" s="47">
        <v>1</v>
      </c>
      <c r="B12" s="48" t="s">
        <v>91</v>
      </c>
      <c r="C12" s="49" t="s">
        <v>13</v>
      </c>
      <c r="D12" s="49" t="s">
        <v>92</v>
      </c>
      <c r="E12" s="49">
        <v>8</v>
      </c>
      <c r="F12" s="49">
        <v>8</v>
      </c>
      <c r="G12" s="49" t="s">
        <v>93</v>
      </c>
      <c r="H12" s="47">
        <v>1</v>
      </c>
      <c r="I12" s="47">
        <v>0</v>
      </c>
      <c r="J12" s="47">
        <v>1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1</v>
      </c>
      <c r="R12" s="47">
        <v>1</v>
      </c>
      <c r="S12" s="47">
        <v>1</v>
      </c>
      <c r="T12" s="47">
        <v>0</v>
      </c>
      <c r="U12" s="47">
        <v>1</v>
      </c>
      <c r="V12" s="47">
        <v>1</v>
      </c>
      <c r="W12" s="47">
        <v>1</v>
      </c>
      <c r="X12" s="47">
        <v>0</v>
      </c>
      <c r="Y12" s="47">
        <v>0</v>
      </c>
      <c r="Z12" s="47">
        <v>1</v>
      </c>
      <c r="AA12" s="50">
        <v>1</v>
      </c>
      <c r="AB12" s="51">
        <v>10</v>
      </c>
      <c r="AC12" s="51">
        <v>20</v>
      </c>
      <c r="AD12" s="51">
        <v>50</v>
      </c>
      <c r="AE12" s="58" t="s">
        <v>75</v>
      </c>
    </row>
    <row r="13" spans="1:46" ht="12.75" x14ac:dyDescent="0.2">
      <c r="A13" s="52"/>
      <c r="B13" s="53"/>
      <c r="C13" s="54"/>
      <c r="D13" s="54"/>
      <c r="E13" s="54"/>
      <c r="F13" s="54"/>
      <c r="G13" s="54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5"/>
      <c r="AB13" s="56"/>
      <c r="AC13" s="56"/>
      <c r="AD13" s="56"/>
      <c r="AE13" s="57"/>
    </row>
    <row r="14" spans="1:46" ht="15.75" x14ac:dyDescent="0.25">
      <c r="B14" s="22"/>
      <c r="C14" s="77" t="s">
        <v>87</v>
      </c>
      <c r="D14" s="77"/>
      <c r="E14" s="77"/>
      <c r="F14" s="77"/>
      <c r="G14" s="77"/>
      <c r="H14" s="22"/>
      <c r="I14" s="22"/>
      <c r="J14" s="22"/>
      <c r="K14" s="22"/>
    </row>
    <row r="15" spans="1:46" ht="15.75" x14ac:dyDescent="0.25">
      <c r="B15" s="22"/>
      <c r="C15" s="25" t="s">
        <v>86</v>
      </c>
      <c r="D15" s="22"/>
      <c r="E15" s="22"/>
      <c r="F15" s="22"/>
      <c r="G15" s="22"/>
      <c r="H15" s="22"/>
      <c r="I15" s="22"/>
      <c r="J15" s="22"/>
      <c r="K15" s="22"/>
    </row>
    <row r="16" spans="1:46" ht="15.75" x14ac:dyDescent="0.25">
      <c r="B16" s="22"/>
      <c r="C16" s="22" t="s">
        <v>84</v>
      </c>
      <c r="D16" s="22"/>
      <c r="E16" s="22"/>
      <c r="F16" s="22"/>
      <c r="G16" s="22"/>
      <c r="H16" s="22"/>
      <c r="I16" s="22"/>
      <c r="J16" s="22"/>
      <c r="K16" s="22"/>
    </row>
    <row r="17" spans="2:11" ht="15.75" x14ac:dyDescent="0.25">
      <c r="B17" s="22"/>
      <c r="C17" s="22" t="s">
        <v>85</v>
      </c>
      <c r="D17" s="22"/>
      <c r="E17" s="22"/>
      <c r="F17" s="22"/>
      <c r="G17" s="22"/>
      <c r="H17" s="22"/>
      <c r="I17" s="22"/>
      <c r="J17" s="22"/>
      <c r="K17" s="22"/>
    </row>
    <row r="18" spans="2:11" ht="15.75" x14ac:dyDescent="0.25">
      <c r="B18" s="22"/>
      <c r="C18" s="22" t="s">
        <v>83</v>
      </c>
      <c r="D18" s="22"/>
      <c r="E18" s="22"/>
      <c r="F18" s="22"/>
      <c r="G18" s="22"/>
      <c r="H18" s="22"/>
      <c r="I18" s="22"/>
      <c r="J18" s="22"/>
      <c r="K18" s="22"/>
    </row>
    <row r="19" spans="2:11" ht="15.75" x14ac:dyDescent="0.25">
      <c r="B19" s="22"/>
      <c r="C19" s="22" t="s">
        <v>82</v>
      </c>
      <c r="D19" s="22"/>
      <c r="E19" s="22"/>
      <c r="F19" s="22"/>
      <c r="G19" s="22"/>
      <c r="H19" s="22"/>
      <c r="I19" s="22"/>
      <c r="J19" s="22"/>
      <c r="K19" s="22"/>
    </row>
  </sheetData>
  <mergeCells count="4">
    <mergeCell ref="A3:Z3"/>
    <mergeCell ref="B8:G8"/>
    <mergeCell ref="B9:H9"/>
    <mergeCell ref="C14:G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5 КЛАСС </vt:lpstr>
      <vt:lpstr>6 КЛАСС </vt:lpstr>
      <vt:lpstr>7 класс</vt:lpstr>
      <vt:lpstr>8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Валентина Ю. Иванова</cp:lastModifiedBy>
  <cp:lastPrinted>2017-09-14T09:56:11Z</cp:lastPrinted>
  <dcterms:created xsi:type="dcterms:W3CDTF">2017-09-13T09:18:13Z</dcterms:created>
  <dcterms:modified xsi:type="dcterms:W3CDTF">2025-10-29T10:49:48Z</dcterms:modified>
</cp:coreProperties>
</file>