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nevaEP\Documents\Олимпиады\Школьный этап ВПО\Протоколы\Протоколы школьного этапа олимпиад для сайта\"/>
    </mc:Choice>
  </mc:AlternateContent>
  <bookViews>
    <workbookView xWindow="0" yWindow="0" windowWidth="28800" windowHeight="12330" activeTab="3"/>
  </bookViews>
  <sheets>
    <sheet name="5 класс" sheetId="1" r:id="rId1"/>
    <sheet name="6 класс" sheetId="2" r:id="rId2"/>
    <sheet name="7 класс" sheetId="3" r:id="rId3"/>
    <sheet name="8 класс" sheetId="4" r:id="rId4"/>
  </sheets>
  <calcPr calcId="162913"/>
</workbook>
</file>

<file path=xl/calcChain.xml><?xml version="1.0" encoding="utf-8"?>
<calcChain xmlns="http://schemas.openxmlformats.org/spreadsheetml/2006/main">
  <c r="K26" i="1" l="1"/>
  <c r="I28" i="1"/>
  <c r="K28" i="1" s="1"/>
  <c r="I27" i="1"/>
  <c r="K27" i="1" s="1"/>
  <c r="I26" i="1"/>
  <c r="I25" i="1"/>
  <c r="K25" i="1" s="1"/>
  <c r="J28" i="4"/>
  <c r="L28" i="4" s="1"/>
  <c r="J27" i="4"/>
  <c r="L27" i="4" s="1"/>
  <c r="J26" i="4"/>
  <c r="L26" i="4" s="1"/>
  <c r="J25" i="4"/>
  <c r="L25" i="4" s="1"/>
  <c r="J24" i="4"/>
  <c r="L24" i="4" s="1"/>
  <c r="J23" i="4"/>
  <c r="L23" i="4" s="1"/>
  <c r="J22" i="4"/>
  <c r="L22" i="4" s="1"/>
  <c r="J21" i="4"/>
  <c r="L21" i="4" s="1"/>
  <c r="J20" i="4"/>
  <c r="L20" i="4" s="1"/>
  <c r="J19" i="4"/>
  <c r="L19" i="4" s="1"/>
  <c r="J18" i="4"/>
  <c r="L18" i="4" s="1"/>
  <c r="J17" i="4"/>
  <c r="L17" i="4" s="1"/>
  <c r="K24" i="3"/>
  <c r="M24" i="3" s="1"/>
  <c r="K23" i="3"/>
  <c r="M23" i="3" s="1"/>
  <c r="K22" i="3"/>
  <c r="M22" i="3" s="1"/>
  <c r="K21" i="3"/>
  <c r="M21" i="3" s="1"/>
  <c r="K20" i="3"/>
  <c r="M20" i="3" s="1"/>
  <c r="K19" i="3"/>
  <c r="M19" i="3" s="1"/>
  <c r="K18" i="3"/>
  <c r="M18" i="3" s="1"/>
  <c r="J23" i="2" l="1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16" i="1"/>
  <c r="K16" i="1" s="1"/>
</calcChain>
</file>

<file path=xl/sharedStrings.xml><?xml version="1.0" encoding="utf-8"?>
<sst xmlns="http://schemas.openxmlformats.org/spreadsheetml/2006/main" count="170" uniqueCount="47">
  <si>
    <t>№</t>
  </si>
  <si>
    <t>Шифр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</si>
  <si>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</si>
  <si>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</si>
  <si>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</si>
  <si>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</si>
  <si>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(победитель/призер/участник)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</si>
  <si>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</si>
  <si>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</si>
  <si>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</si>
  <si>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</si>
  <si>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</si>
  <si>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</si>
  <si>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Клыкова А.Ю., учитель математики</t>
  </si>
  <si>
    <t>Задание 5</t>
  </si>
  <si>
    <t>6 А</t>
  </si>
  <si>
    <t>6 Б</t>
  </si>
  <si>
    <t>5 Б</t>
  </si>
  <si>
    <t>5 А</t>
  </si>
  <si>
    <t>7 А</t>
  </si>
  <si>
    <t>8 А</t>
  </si>
  <si>
    <t>8 Б</t>
  </si>
  <si>
    <t>5 Д</t>
  </si>
  <si>
    <t>Члены жюри: Окунева Е.П., зам.директора по УВР</t>
  </si>
  <si>
    <t>Председатель жюри: Галкина А.В., учитель математики</t>
  </si>
  <si>
    <t>Председатель жюри:  Галкина А.В., учитель математики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</si>
  <si>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2017-2018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</si>
  <si>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</si>
  <si>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27 сентября</t>
    </r>
  </si>
  <si>
    <r>
      <t>Место проведения: г.</t>
    </r>
    <r>
      <rPr>
        <b/>
        <i/>
        <sz val="11"/>
        <rFont val="Arial"/>
        <family val="2"/>
        <charset val="204"/>
      </rPr>
      <t>Чебоксары, МАОУ СОШ №1</t>
    </r>
  </si>
  <si>
    <r>
      <t>Количество участников:</t>
    </r>
    <r>
      <rPr>
        <b/>
        <i/>
        <sz val="11"/>
        <rFont val="Arial"/>
        <family val="2"/>
        <charset val="204"/>
      </rPr>
      <t>7</t>
    </r>
  </si>
  <si>
    <r>
      <t xml:space="preserve">Члены жюри: </t>
    </r>
    <r>
      <rPr>
        <b/>
        <i/>
        <sz val="11"/>
        <rFont val="Arial"/>
        <family val="2"/>
        <charset val="204"/>
      </rPr>
      <t>Окунева Е.П., зам.директора по УВР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</si>
  <si>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</si>
  <si>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t>победитель</t>
  </si>
  <si>
    <t>призер</t>
  </si>
  <si>
    <t>участник</t>
  </si>
  <si>
    <t>Галкина А. В.</t>
  </si>
  <si>
    <t>Окунева Е. П.</t>
  </si>
  <si>
    <t>Клыкова А. Ю.</t>
  </si>
  <si>
    <r>
      <t>Место проведения: г.</t>
    </r>
    <r>
      <rPr>
        <b/>
        <i/>
        <sz val="11"/>
        <rFont val="Arial"/>
        <family val="2"/>
        <charset val="204"/>
      </rPr>
      <t>Чебоксары, МАОУ "СОШ №1" г. Чебоксары</t>
    </r>
  </si>
  <si>
    <r>
      <t xml:space="preserve">Протокол школьного этапа этапа всероссийской олимпиады школьников по </t>
    </r>
    <r>
      <rPr>
        <b/>
        <i/>
        <sz val="10"/>
        <rFont val="Arial"/>
        <family val="2"/>
        <charset val="204"/>
      </rPr>
      <t>математике</t>
    </r>
    <r>
      <rPr>
        <b/>
        <sz val="10"/>
        <rFont val="Arial"/>
        <family val="2"/>
        <charset val="204"/>
      </rPr>
      <t xml:space="preserve"> в 2017-2018 уч.г., 6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</si>
  <si>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>8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</si>
  <si>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27 сентября</t>
    </r>
  </si>
  <si>
    <r>
      <t>Место проведения: г.</t>
    </r>
    <r>
      <rPr>
        <b/>
        <i/>
        <sz val="10"/>
        <rFont val="Arial"/>
        <family val="2"/>
        <charset val="204"/>
      </rPr>
      <t>Чебоксары, МАОУ "СОШ №1" г. Чебоксары</t>
    </r>
  </si>
  <si>
    <r>
      <t xml:space="preserve">Протокол школьного этапа 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2017-2018 уч.г., 7 класс</t>
    </r>
  </si>
  <si>
    <r>
      <t xml:space="preserve">Протокол школьного этапа  всероссийской олимпиады школьников по </t>
    </r>
    <r>
      <rPr>
        <b/>
        <i/>
        <sz val="11"/>
        <rFont val="Arial"/>
        <family val="2"/>
        <charset val="204"/>
      </rPr>
      <t>математике</t>
    </r>
    <r>
      <rPr>
        <b/>
        <sz val="11"/>
        <rFont val="Arial"/>
        <family val="2"/>
        <charset val="204"/>
      </rPr>
      <t xml:space="preserve"> в 2017-2018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</si>
  <si>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r>
      <t>Место проведения: г.</t>
    </r>
    <r>
      <rPr>
        <b/>
        <i/>
        <sz val="11"/>
        <rFont val="Arial"/>
        <family val="2"/>
        <charset val="204"/>
      </rPr>
      <t>Чебоксары, МАОУ  "СОШ №1" г. Чебоксары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</si>
</sst>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8"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0" xfId="0" applyFont="1"/>
    <xf numFmtId="0" fontId="1" fillId="0" borderId="0" xfId="1" applyFont="1"/>
    <xf numFmtId="0" fontId="21" fillId="0" borderId="0" xfId="0" applyFont="1" applyAlignment="1">
      <alignment horizontal="center"/>
    </xf>
    <xf numFmtId="0" fontId="21" fillId="0" borderId="0" xfId="1" applyFont="1" applyFill="1" applyBorder="1" applyAlignment="1">
      <alignment horizontal="center" vertical="top" wrapText="1"/>
    </xf>
    <xf numFmtId="0" fontId="17" fillId="0" borderId="0" xfId="1" applyFont="1"/>
    <xf numFmtId="0" fontId="17" fillId="0" borderId="0" xfId="1" applyFont="1" applyFill="1" applyBorder="1" applyAlignment="1">
      <alignment vertical="top"/>
    </xf>
    <xf numFmtId="0" fontId="1" fillId="0" borderId="0" xfId="1" applyFont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1" fillId="0" borderId="0" xfId="1" applyFont="1" applyAlignment="1">
      <alignment horizontal="left" wrapText="1"/>
    </xf>
    <xf numFmtId="0" fontId="1" fillId="0" borderId="11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27" fillId="0" borderId="0" xfId="0" applyFont="1"/>
    <xf numFmtId="0" fontId="28" fillId="0" borderId="12" xfId="1" applyFont="1" applyBorder="1" applyAlignment="1">
      <alignment horizontal="center" vertical="top" wrapText="1"/>
    </xf>
    <xf numFmtId="0" fontId="28" fillId="0" borderId="12" xfId="1" applyFont="1" applyFill="1" applyBorder="1" applyAlignment="1">
      <alignment horizontal="center" vertical="top" wrapText="1"/>
    </xf>
    <xf numFmtId="0" fontId="28" fillId="0" borderId="14" xfId="1" applyFont="1" applyFill="1" applyBorder="1" applyAlignment="1">
      <alignment horizontal="center" vertical="top" wrapText="1"/>
    </xf>
    <xf numFmtId="0" fontId="28" fillId="0" borderId="15" xfId="1" applyFont="1" applyFill="1" applyBorder="1" applyAlignment="1">
      <alignment horizontal="center" vertical="top" wrapText="1"/>
    </xf>
    <xf numFmtId="0" fontId="29" fillId="0" borderId="11" xfId="1" applyFont="1" applyBorder="1" applyAlignment="1">
      <alignment horizontal="center" vertical="top" wrapText="1"/>
    </xf>
    <xf numFmtId="0" fontId="29" fillId="0" borderId="11" xfId="1" applyFont="1" applyBorder="1" applyAlignment="1">
      <alignment horizontal="left" vertical="top" wrapText="1"/>
    </xf>
    <xf numFmtId="1" fontId="29" fillId="0" borderId="11" xfId="1" applyNumberFormat="1" applyFont="1" applyBorder="1" applyAlignment="1">
      <alignment horizontal="center" vertical="top" wrapText="1"/>
    </xf>
    <xf numFmtId="1" fontId="28" fillId="0" borderId="11" xfId="1" applyNumberFormat="1" applyFont="1" applyBorder="1" applyAlignment="1">
      <alignment horizontal="center" vertical="top" wrapText="1"/>
    </xf>
    <xf numFmtId="0" fontId="28" fillId="0" borderId="11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left" vertical="top" wrapText="1"/>
    </xf>
    <xf numFmtId="1" fontId="29" fillId="0" borderId="10" xfId="1" applyNumberFormat="1" applyFont="1" applyBorder="1" applyAlignment="1">
      <alignment horizontal="center" vertical="top" wrapText="1"/>
    </xf>
    <xf numFmtId="1" fontId="28" fillId="0" borderId="10" xfId="1" applyNumberFormat="1" applyFont="1" applyBorder="1" applyAlignment="1">
      <alignment horizontal="center" vertical="top" wrapText="1"/>
    </xf>
    <xf numFmtId="0" fontId="28" fillId="0" borderId="10" xfId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/>
    </xf>
    <xf numFmtId="0" fontId="21" fillId="0" borderId="0" xfId="1" applyFont="1" applyAlignment="1">
      <alignment horizontal="left"/>
    </xf>
    <xf numFmtId="0" fontId="21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workbookViewId="0">
      <selection activeCell="C15" sqref="C15:F15"/>
    </sheetView>
  </sheetViews>
  <sheetFormatPr defaultRowHeight="12" x14ac:dyDescent="0.2"/>
  <cols>
    <col min="1" max="2" width="9.33203125" style="30"/>
    <col min="3" max="3" width="14.6640625" style="30" customWidth="1"/>
    <col min="4" max="4" width="10.83203125" style="30" customWidth="1"/>
    <col min="5" max="5" width="10.1640625" style="30" customWidth="1"/>
    <col min="6" max="6" width="10.83203125" style="30" customWidth="1"/>
    <col min="7" max="7" width="13.33203125" style="30" customWidth="1"/>
    <col min="8" max="8" width="10.5" style="30" customWidth="1"/>
    <col min="9" max="9" width="11.33203125" style="30" customWidth="1"/>
    <col min="10" max="10" width="21" style="30" customWidth="1"/>
    <col min="11" max="11" width="18.83203125" style="30" customWidth="1"/>
    <col min="12" max="12" width="16.1640625" style="30" customWidth="1"/>
    <col min="13" max="16384" width="9.33203125" style="30"/>
  </cols>
  <sheetData>
    <row r="3" spans="1:12" ht="15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" x14ac:dyDescent="0.2">
      <c r="A5" s="61" t="s">
        <v>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x14ac:dyDescent="0.2">
      <c r="A6" s="61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" x14ac:dyDescent="0.25">
      <c r="A7" s="62" t="s">
        <v>29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" x14ac:dyDescent="0.2">
      <c r="A8" s="59" t="s">
        <v>24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5" x14ac:dyDescent="0.2">
      <c r="A9" s="59" t="s">
        <v>23</v>
      </c>
      <c r="B9" s="59"/>
      <c r="C9" s="59"/>
      <c r="D9" s="59"/>
      <c r="E9" s="59"/>
      <c r="F9" s="59"/>
      <c r="G9" s="59"/>
      <c r="H9" s="28"/>
      <c r="I9" s="1"/>
      <c r="J9" s="1"/>
      <c r="K9" s="1"/>
      <c r="L9" s="1"/>
    </row>
    <row r="10" spans="1:12" ht="14.25" x14ac:dyDescent="0.2">
      <c r="A10" s="63" t="s">
        <v>13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4.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14.2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ht="12.7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3.5" thickBo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51.75" thickBot="1" x14ac:dyDescent="0.25">
      <c r="A15" s="15" t="s">
        <v>0</v>
      </c>
      <c r="B15" s="25" t="s">
        <v>1</v>
      </c>
      <c r="C15" s="26" t="s">
        <v>2</v>
      </c>
      <c r="D15" s="27" t="s">
        <v>9</v>
      </c>
      <c r="E15" s="18" t="s">
        <v>10</v>
      </c>
      <c r="F15" s="18" t="s">
        <v>11</v>
      </c>
      <c r="G15" s="26" t="s">
        <v>12</v>
      </c>
      <c r="H15" s="26" t="s">
        <v>14</v>
      </c>
      <c r="I15" s="18" t="s">
        <v>3</v>
      </c>
      <c r="J15" s="18" t="s">
        <v>4</v>
      </c>
      <c r="K15" s="18" t="s">
        <v>5</v>
      </c>
      <c r="L15" s="15" t="s">
        <v>6</v>
      </c>
    </row>
    <row r="16" spans="1:12" ht="13.5" customHeight="1" x14ac:dyDescent="0.2">
      <c r="A16" s="14">
        <v>1</v>
      </c>
      <c r="B16" s="13">
        <v>7512</v>
      </c>
      <c r="C16" s="12" t="s">
        <v>17</v>
      </c>
      <c r="D16" s="14">
        <v>0</v>
      </c>
      <c r="E16" s="14">
        <v>7</v>
      </c>
      <c r="F16" s="14">
        <v>0</v>
      </c>
      <c r="G16" s="22">
        <v>7</v>
      </c>
      <c r="H16" s="22">
        <v>0</v>
      </c>
      <c r="I16" s="23">
        <f>SUM(D16:H16)</f>
        <v>14</v>
      </c>
      <c r="J16" s="23">
        <v>35</v>
      </c>
      <c r="K16" s="23">
        <f>I16/J16*100</f>
        <v>40</v>
      </c>
      <c r="L16" s="24" t="s">
        <v>35</v>
      </c>
    </row>
    <row r="17" spans="1:12" ht="12.75" x14ac:dyDescent="0.2">
      <c r="A17" s="5">
        <v>2</v>
      </c>
      <c r="B17" s="3">
        <v>7506</v>
      </c>
      <c r="C17" s="4" t="s">
        <v>17</v>
      </c>
      <c r="D17" s="5">
        <v>0</v>
      </c>
      <c r="E17" s="5">
        <v>0</v>
      </c>
      <c r="F17" s="5">
        <v>0</v>
      </c>
      <c r="G17" s="19">
        <v>2</v>
      </c>
      <c r="H17" s="19">
        <v>0</v>
      </c>
      <c r="I17" s="23">
        <f t="shared" ref="I17:I24" si="0">SUM(D17:H17)</f>
        <v>2</v>
      </c>
      <c r="J17" s="20">
        <v>35</v>
      </c>
      <c r="K17" s="23">
        <f t="shared" ref="K17:K28" si="1">I17/J17*100</f>
        <v>5.7142857142857144</v>
      </c>
      <c r="L17" s="21" t="s">
        <v>35</v>
      </c>
    </row>
    <row r="18" spans="1:12" ht="12.75" x14ac:dyDescent="0.2">
      <c r="A18" s="5">
        <v>3</v>
      </c>
      <c r="B18" s="3">
        <v>7533</v>
      </c>
      <c r="C18" s="4" t="s">
        <v>17</v>
      </c>
      <c r="D18" s="5">
        <v>0</v>
      </c>
      <c r="E18" s="5">
        <v>5</v>
      </c>
      <c r="F18" s="5">
        <v>0</v>
      </c>
      <c r="G18" s="19">
        <v>2</v>
      </c>
      <c r="H18" s="19">
        <v>0</v>
      </c>
      <c r="I18" s="23">
        <f t="shared" si="0"/>
        <v>7</v>
      </c>
      <c r="J18" s="23">
        <v>35</v>
      </c>
      <c r="K18" s="23">
        <f t="shared" si="1"/>
        <v>20</v>
      </c>
      <c r="L18" s="21" t="s">
        <v>35</v>
      </c>
    </row>
    <row r="19" spans="1:12" ht="12.75" x14ac:dyDescent="0.2">
      <c r="A19" s="5">
        <v>4</v>
      </c>
      <c r="B19" s="3">
        <v>7514</v>
      </c>
      <c r="C19" s="4" t="s">
        <v>17</v>
      </c>
      <c r="D19" s="5">
        <v>0</v>
      </c>
      <c r="E19" s="5">
        <v>7</v>
      </c>
      <c r="F19" s="5">
        <v>7</v>
      </c>
      <c r="G19" s="19">
        <v>5</v>
      </c>
      <c r="H19" s="19">
        <v>0</v>
      </c>
      <c r="I19" s="23">
        <f t="shared" si="0"/>
        <v>19</v>
      </c>
      <c r="J19" s="20">
        <v>35</v>
      </c>
      <c r="K19" s="23">
        <f t="shared" si="1"/>
        <v>54.285714285714285</v>
      </c>
      <c r="L19" s="21" t="s">
        <v>34</v>
      </c>
    </row>
    <row r="20" spans="1:12" ht="12.75" x14ac:dyDescent="0.2">
      <c r="A20" s="5">
        <v>5</v>
      </c>
      <c r="B20" s="3">
        <v>7513</v>
      </c>
      <c r="C20" s="4" t="s">
        <v>17</v>
      </c>
      <c r="D20" s="5">
        <v>0</v>
      </c>
      <c r="E20" s="5">
        <v>3</v>
      </c>
      <c r="F20" s="5">
        <v>0</v>
      </c>
      <c r="G20" s="19">
        <v>0</v>
      </c>
      <c r="H20" s="19">
        <v>0</v>
      </c>
      <c r="I20" s="23">
        <f t="shared" si="0"/>
        <v>3</v>
      </c>
      <c r="J20" s="23">
        <v>35</v>
      </c>
      <c r="K20" s="23">
        <f t="shared" si="1"/>
        <v>8.5714285714285712</v>
      </c>
      <c r="L20" s="21" t="s">
        <v>35</v>
      </c>
    </row>
    <row r="21" spans="1:12" ht="12.75" x14ac:dyDescent="0.2">
      <c r="A21" s="5">
        <v>6</v>
      </c>
      <c r="B21" s="3">
        <v>7501</v>
      </c>
      <c r="C21" s="4" t="s">
        <v>18</v>
      </c>
      <c r="D21" s="5">
        <v>7</v>
      </c>
      <c r="E21" s="5">
        <v>3</v>
      </c>
      <c r="F21" s="5">
        <v>7</v>
      </c>
      <c r="G21" s="5">
        <v>0</v>
      </c>
      <c r="H21" s="5">
        <v>7</v>
      </c>
      <c r="I21" s="23">
        <f t="shared" si="0"/>
        <v>24</v>
      </c>
      <c r="J21" s="20">
        <v>35</v>
      </c>
      <c r="K21" s="23">
        <f t="shared" si="1"/>
        <v>68.571428571428569</v>
      </c>
      <c r="L21" s="21" t="s">
        <v>34</v>
      </c>
    </row>
    <row r="22" spans="1:12" ht="12.75" x14ac:dyDescent="0.2">
      <c r="A22" s="5">
        <v>7</v>
      </c>
      <c r="B22" s="3">
        <v>7509</v>
      </c>
      <c r="C22" s="4" t="s">
        <v>17</v>
      </c>
      <c r="D22" s="5">
        <v>0</v>
      </c>
      <c r="E22" s="5">
        <v>7</v>
      </c>
      <c r="F22" s="5">
        <v>7</v>
      </c>
      <c r="G22" s="19">
        <v>7</v>
      </c>
      <c r="H22" s="19">
        <v>0</v>
      </c>
      <c r="I22" s="23">
        <f t="shared" si="0"/>
        <v>21</v>
      </c>
      <c r="J22" s="23">
        <v>35</v>
      </c>
      <c r="K22" s="23">
        <f t="shared" si="1"/>
        <v>60</v>
      </c>
      <c r="L22" s="21" t="s">
        <v>34</v>
      </c>
    </row>
    <row r="23" spans="1:12" ht="12.75" x14ac:dyDescent="0.2">
      <c r="A23" s="5">
        <v>8</v>
      </c>
      <c r="B23" s="3">
        <v>7511</v>
      </c>
      <c r="C23" s="4" t="s">
        <v>17</v>
      </c>
      <c r="D23" s="5">
        <v>0</v>
      </c>
      <c r="E23" s="5">
        <v>7</v>
      </c>
      <c r="F23" s="5">
        <v>0</v>
      </c>
      <c r="G23" s="19">
        <v>2</v>
      </c>
      <c r="H23" s="19">
        <v>0</v>
      </c>
      <c r="I23" s="23">
        <f t="shared" si="0"/>
        <v>9</v>
      </c>
      <c r="J23" s="20">
        <v>35</v>
      </c>
      <c r="K23" s="23">
        <f t="shared" si="1"/>
        <v>25.714285714285712</v>
      </c>
      <c r="L23" s="21" t="s">
        <v>35</v>
      </c>
    </row>
    <row r="24" spans="1:12" ht="12.75" x14ac:dyDescent="0.2">
      <c r="A24" s="5">
        <v>9</v>
      </c>
      <c r="B24" s="3">
        <v>7510</v>
      </c>
      <c r="C24" s="4" t="s">
        <v>17</v>
      </c>
      <c r="D24" s="5">
        <v>0</v>
      </c>
      <c r="E24" s="5">
        <v>7</v>
      </c>
      <c r="F24" s="5">
        <v>0</v>
      </c>
      <c r="G24" s="19">
        <v>2</v>
      </c>
      <c r="H24" s="19">
        <v>0</v>
      </c>
      <c r="I24" s="23">
        <f t="shared" si="0"/>
        <v>9</v>
      </c>
      <c r="J24" s="23">
        <v>35</v>
      </c>
      <c r="K24" s="23">
        <f t="shared" si="1"/>
        <v>25.714285714285712</v>
      </c>
      <c r="L24" s="21" t="s">
        <v>35</v>
      </c>
    </row>
    <row r="25" spans="1:12" ht="12.75" x14ac:dyDescent="0.2">
      <c r="A25" s="5">
        <v>10</v>
      </c>
      <c r="B25" s="3">
        <v>7528</v>
      </c>
      <c r="C25" s="4" t="s">
        <v>22</v>
      </c>
      <c r="D25" s="5">
        <v>0</v>
      </c>
      <c r="E25" s="5">
        <v>0</v>
      </c>
      <c r="F25" s="5">
        <v>0</v>
      </c>
      <c r="G25" s="19">
        <v>0</v>
      </c>
      <c r="H25" s="19">
        <v>0</v>
      </c>
      <c r="I25" s="23">
        <f t="shared" ref="I25:I28" si="2">SUM(D25:H25)</f>
        <v>0</v>
      </c>
      <c r="J25" s="20">
        <v>35</v>
      </c>
      <c r="K25" s="23">
        <f t="shared" si="1"/>
        <v>0</v>
      </c>
      <c r="L25" s="21" t="s">
        <v>35</v>
      </c>
    </row>
    <row r="26" spans="1:12" ht="12.75" x14ac:dyDescent="0.2">
      <c r="A26" s="5">
        <v>11</v>
      </c>
      <c r="B26" s="3">
        <v>7530</v>
      </c>
      <c r="C26" s="4" t="s">
        <v>22</v>
      </c>
      <c r="D26" s="5">
        <v>0</v>
      </c>
      <c r="E26" s="5">
        <v>2</v>
      </c>
      <c r="F26" s="5">
        <v>0</v>
      </c>
      <c r="G26" s="19">
        <v>1</v>
      </c>
      <c r="H26" s="19">
        <v>0</v>
      </c>
      <c r="I26" s="23">
        <f t="shared" si="2"/>
        <v>3</v>
      </c>
      <c r="J26" s="23">
        <v>35</v>
      </c>
      <c r="K26" s="23">
        <f t="shared" si="1"/>
        <v>8.5714285714285712</v>
      </c>
      <c r="L26" s="21" t="s">
        <v>35</v>
      </c>
    </row>
    <row r="27" spans="1:12" ht="12.75" x14ac:dyDescent="0.2">
      <c r="A27" s="5">
        <v>12</v>
      </c>
      <c r="B27" s="3">
        <v>7531</v>
      </c>
      <c r="C27" s="4" t="s">
        <v>22</v>
      </c>
      <c r="D27" s="5">
        <v>0</v>
      </c>
      <c r="E27" s="5">
        <v>2</v>
      </c>
      <c r="F27" s="5">
        <v>0</v>
      </c>
      <c r="G27" s="19">
        <v>0</v>
      </c>
      <c r="H27" s="19">
        <v>0</v>
      </c>
      <c r="I27" s="23">
        <f t="shared" si="2"/>
        <v>2</v>
      </c>
      <c r="J27" s="20">
        <v>35</v>
      </c>
      <c r="K27" s="23">
        <f t="shared" si="1"/>
        <v>5.7142857142857144</v>
      </c>
      <c r="L27" s="21" t="s">
        <v>35</v>
      </c>
    </row>
    <row r="28" spans="1:12" ht="12.75" x14ac:dyDescent="0.2">
      <c r="A28" s="5">
        <v>13</v>
      </c>
      <c r="B28" s="3">
        <v>7532</v>
      </c>
      <c r="C28" s="4" t="s">
        <v>22</v>
      </c>
      <c r="D28" s="5">
        <v>7</v>
      </c>
      <c r="E28" s="5">
        <v>7</v>
      </c>
      <c r="F28" s="5">
        <v>0</v>
      </c>
      <c r="G28" s="19">
        <v>0</v>
      </c>
      <c r="H28" s="19">
        <v>0</v>
      </c>
      <c r="I28" s="23">
        <f t="shared" si="2"/>
        <v>14</v>
      </c>
      <c r="J28" s="23">
        <v>35</v>
      </c>
      <c r="K28" s="23">
        <f t="shared" si="1"/>
        <v>40</v>
      </c>
      <c r="L28" s="21" t="s">
        <v>35</v>
      </c>
    </row>
    <row r="29" spans="1:12" ht="12.75" x14ac:dyDescent="0.2">
      <c r="A29" s="6"/>
      <c r="B29" s="7"/>
      <c r="C29" s="6"/>
      <c r="D29" s="8"/>
      <c r="E29" s="8"/>
      <c r="F29" s="8"/>
      <c r="G29" s="9"/>
      <c r="H29" s="9"/>
      <c r="I29" s="16"/>
      <c r="J29" s="16"/>
      <c r="K29" s="16"/>
      <c r="L29" s="17"/>
    </row>
    <row r="30" spans="1:12" ht="12.75" x14ac:dyDescent="0.2">
      <c r="A30" s="6"/>
      <c r="B30" s="7"/>
      <c r="C30" s="6"/>
      <c r="D30" s="8"/>
      <c r="E30" s="8"/>
      <c r="F30" s="8"/>
      <c r="G30" s="9"/>
      <c r="H30" s="9"/>
      <c r="I30" s="16"/>
      <c r="J30" s="16"/>
      <c r="K30" s="16"/>
      <c r="L30" s="17"/>
    </row>
    <row r="31" spans="1:12" ht="12.75" x14ac:dyDescent="0.2">
      <c r="A31" s="6"/>
      <c r="B31" s="7"/>
      <c r="C31" s="6"/>
      <c r="D31" s="8"/>
      <c r="E31" s="8"/>
      <c r="F31" s="8"/>
      <c r="G31" s="9"/>
      <c r="H31" s="9"/>
      <c r="I31" s="9"/>
      <c r="J31" s="9"/>
      <c r="K31" s="9"/>
      <c r="L31" s="8"/>
    </row>
    <row r="32" spans="1:12" ht="25.5" x14ac:dyDescent="0.2">
      <c r="A32" s="6"/>
      <c r="B32" s="10" t="s">
        <v>7</v>
      </c>
      <c r="C32" s="6" t="s">
        <v>36</v>
      </c>
      <c r="D32" s="8"/>
      <c r="E32" s="8"/>
      <c r="F32" s="8"/>
      <c r="G32" s="9"/>
      <c r="H32" s="9"/>
      <c r="I32" s="9"/>
      <c r="J32" s="9"/>
      <c r="K32" s="9"/>
      <c r="L32" s="8"/>
    </row>
    <row r="33" spans="2:12" ht="12.75" x14ac:dyDescent="0.2">
      <c r="B33" s="11" t="s">
        <v>8</v>
      </c>
      <c r="C33" s="34"/>
      <c r="D33" s="34"/>
      <c r="E33" s="31"/>
      <c r="F33" s="31"/>
      <c r="G33" s="31"/>
      <c r="H33" s="31"/>
      <c r="I33" s="31"/>
      <c r="J33" s="31"/>
      <c r="K33" s="31"/>
      <c r="L33" s="31"/>
    </row>
    <row r="34" spans="2:12" ht="12.75" x14ac:dyDescent="0.2">
      <c r="B34" s="2"/>
      <c r="C34" s="35" t="s">
        <v>37</v>
      </c>
      <c r="D34" s="35"/>
      <c r="E34" s="2"/>
      <c r="F34" s="2"/>
      <c r="G34" s="2"/>
      <c r="H34" s="2"/>
      <c r="I34" s="2"/>
      <c r="J34" s="2"/>
      <c r="K34" s="2"/>
      <c r="L34" s="2"/>
    </row>
    <row r="35" spans="2:12" ht="12.75" x14ac:dyDescent="0.2">
      <c r="B35" s="2"/>
      <c r="C35" s="35" t="s">
        <v>38</v>
      </c>
      <c r="D35" s="35"/>
      <c r="E35" s="2"/>
      <c r="F35" s="2"/>
      <c r="G35" s="2"/>
      <c r="H35" s="2"/>
      <c r="I35" s="2"/>
      <c r="J35" s="2"/>
      <c r="K35" s="2"/>
      <c r="L35" s="2"/>
    </row>
    <row r="36" spans="2:12" ht="12.7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2.7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ht="12.7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ht="12.7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ht="12.7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ht="12.7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ht="12.7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A13:L13"/>
    <mergeCell ref="A8:L8"/>
    <mergeCell ref="A9:G9"/>
    <mergeCell ref="A3:L3"/>
    <mergeCell ref="A5:L5"/>
    <mergeCell ref="A6:L6"/>
    <mergeCell ref="A7:L7"/>
    <mergeCell ref="A10:L10"/>
    <mergeCell ref="A11:L11"/>
    <mergeCell ref="A12:L12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8"/>
  <sheetViews>
    <sheetView workbookViewId="0">
      <selection activeCell="K32" sqref="K32"/>
    </sheetView>
  </sheetViews>
  <sheetFormatPr defaultRowHeight="12" x14ac:dyDescent="0.2"/>
  <cols>
    <col min="1" max="1" width="9.33203125" style="30"/>
    <col min="2" max="2" width="6.6640625" style="30" customWidth="1"/>
    <col min="3" max="3" width="8.5" style="30" customWidth="1"/>
    <col min="4" max="4" width="8" style="30" customWidth="1"/>
    <col min="5" max="5" width="9.5" style="30" customWidth="1"/>
    <col min="6" max="6" width="9.1640625" style="30" customWidth="1"/>
    <col min="7" max="7" width="9" style="30" customWidth="1"/>
    <col min="8" max="8" width="9.1640625" style="30" customWidth="1"/>
    <col min="9" max="9" width="9.5" style="30" customWidth="1"/>
    <col min="10" max="12" width="9.33203125" style="30"/>
    <col min="13" max="13" width="20.83203125" style="30" customWidth="1"/>
    <col min="14" max="16384" width="9.33203125" style="30"/>
  </cols>
  <sheetData>
    <row r="4" spans="2:13" ht="12.75" x14ac:dyDescent="0.2">
      <c r="B4" s="58" t="s">
        <v>40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ht="12.75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2.75" x14ac:dyDescent="0.2">
      <c r="B6" s="65" t="s">
        <v>41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3" ht="12.75" x14ac:dyDescent="0.2">
      <c r="B7" s="65" t="s">
        <v>42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2.75" x14ac:dyDescent="0.2">
      <c r="B8" s="66" t="s">
        <v>43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2:13" ht="12.75" x14ac:dyDescent="0.2">
      <c r="B9" s="67" t="s">
        <v>24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ht="12.75" x14ac:dyDescent="0.2">
      <c r="B10" s="67" t="s">
        <v>23</v>
      </c>
      <c r="C10" s="67"/>
      <c r="D10" s="67"/>
      <c r="E10" s="67"/>
      <c r="F10" s="67"/>
      <c r="G10" s="67"/>
      <c r="H10" s="67"/>
      <c r="I10" s="37"/>
      <c r="J10" s="38"/>
      <c r="K10" s="38"/>
      <c r="L10" s="38"/>
      <c r="M10" s="38"/>
    </row>
    <row r="11" spans="2:13" ht="12.75" x14ac:dyDescent="0.2">
      <c r="B11" s="64" t="s">
        <v>13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ht="12.75" x14ac:dyDescent="0.2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2:13" ht="12.75" x14ac:dyDescent="0.2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2:13" ht="13.5" thickBot="1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2:13" ht="45.75" thickBot="1" x14ac:dyDescent="0.25">
      <c r="B15" s="15" t="s">
        <v>0</v>
      </c>
      <c r="C15" s="25" t="s">
        <v>1</v>
      </c>
      <c r="D15" s="46" t="s">
        <v>2</v>
      </c>
      <c r="E15" s="47" t="s">
        <v>9</v>
      </c>
      <c r="F15" s="45" t="s">
        <v>10</v>
      </c>
      <c r="G15" s="45" t="s">
        <v>11</v>
      </c>
      <c r="H15" s="46" t="s">
        <v>12</v>
      </c>
      <c r="I15" s="46" t="s">
        <v>14</v>
      </c>
      <c r="J15" s="45" t="s">
        <v>3</v>
      </c>
      <c r="K15" s="45" t="s">
        <v>4</v>
      </c>
      <c r="L15" s="45" t="s">
        <v>5</v>
      </c>
      <c r="M15" s="44" t="s">
        <v>6</v>
      </c>
    </row>
    <row r="16" spans="2:13" ht="12.75" x14ac:dyDescent="0.2">
      <c r="B16" s="39">
        <v>1</v>
      </c>
      <c r="C16" s="13">
        <v>7607</v>
      </c>
      <c r="D16" s="49" t="s">
        <v>15</v>
      </c>
      <c r="E16" s="48">
        <v>0</v>
      </c>
      <c r="F16" s="48">
        <v>7</v>
      </c>
      <c r="G16" s="48">
        <v>7</v>
      </c>
      <c r="H16" s="50">
        <v>7</v>
      </c>
      <c r="I16" s="50">
        <v>0</v>
      </c>
      <c r="J16" s="51">
        <f>SUM(E16:I16)</f>
        <v>21</v>
      </c>
      <c r="K16" s="51">
        <v>35</v>
      </c>
      <c r="L16" s="51">
        <f>J16/K16*100</f>
        <v>60</v>
      </c>
      <c r="M16" s="52" t="s">
        <v>35</v>
      </c>
    </row>
    <row r="17" spans="2:13" ht="13.5" customHeight="1" x14ac:dyDescent="0.2">
      <c r="B17" s="40">
        <v>2</v>
      </c>
      <c r="C17" s="3">
        <v>7611</v>
      </c>
      <c r="D17" s="49" t="s">
        <v>15</v>
      </c>
      <c r="E17" s="53">
        <v>0</v>
      </c>
      <c r="F17" s="53">
        <v>0</v>
      </c>
      <c r="G17" s="53">
        <v>7</v>
      </c>
      <c r="H17" s="55">
        <v>7</v>
      </c>
      <c r="I17" s="55">
        <v>0</v>
      </c>
      <c r="J17" s="51">
        <f t="shared" ref="J17:J23" si="0">SUM(E17:I17)</f>
        <v>14</v>
      </c>
      <c r="K17" s="56">
        <v>35</v>
      </c>
      <c r="L17" s="51">
        <f t="shared" ref="L17:L23" si="1">J17/K17*100</f>
        <v>40</v>
      </c>
      <c r="M17" s="57" t="s">
        <v>35</v>
      </c>
    </row>
    <row r="18" spans="2:13" ht="12.75" x14ac:dyDescent="0.2">
      <c r="B18" s="40">
        <v>3</v>
      </c>
      <c r="C18" s="3">
        <v>7620</v>
      </c>
      <c r="D18" s="54" t="s">
        <v>16</v>
      </c>
      <c r="E18" s="53">
        <v>7</v>
      </c>
      <c r="F18" s="53">
        <v>0</v>
      </c>
      <c r="G18" s="53">
        <v>0</v>
      </c>
      <c r="H18" s="55">
        <v>0</v>
      </c>
      <c r="I18" s="55">
        <v>0</v>
      </c>
      <c r="J18" s="51">
        <f t="shared" si="0"/>
        <v>7</v>
      </c>
      <c r="K18" s="51">
        <v>35</v>
      </c>
      <c r="L18" s="51">
        <f t="shared" si="1"/>
        <v>20</v>
      </c>
      <c r="M18" s="57" t="s">
        <v>35</v>
      </c>
    </row>
    <row r="19" spans="2:13" ht="12.75" x14ac:dyDescent="0.2">
      <c r="B19" s="40">
        <v>4</v>
      </c>
      <c r="C19" s="3">
        <v>7606</v>
      </c>
      <c r="D19" s="54" t="s">
        <v>15</v>
      </c>
      <c r="E19" s="53">
        <v>7</v>
      </c>
      <c r="F19" s="53">
        <v>7</v>
      </c>
      <c r="G19" s="53">
        <v>7</v>
      </c>
      <c r="H19" s="55">
        <v>7</v>
      </c>
      <c r="I19" s="55">
        <v>7</v>
      </c>
      <c r="J19" s="51">
        <f t="shared" si="0"/>
        <v>35</v>
      </c>
      <c r="K19" s="56">
        <v>35</v>
      </c>
      <c r="L19" s="51">
        <f t="shared" si="1"/>
        <v>100</v>
      </c>
      <c r="M19" s="57" t="s">
        <v>33</v>
      </c>
    </row>
    <row r="20" spans="2:13" ht="12.75" x14ac:dyDescent="0.2">
      <c r="B20" s="40">
        <v>5</v>
      </c>
      <c r="C20" s="3">
        <v>7602</v>
      </c>
      <c r="D20" s="54" t="s">
        <v>16</v>
      </c>
      <c r="E20" s="53">
        <v>5</v>
      </c>
      <c r="F20" s="53">
        <v>7</v>
      </c>
      <c r="G20" s="53">
        <v>7</v>
      </c>
      <c r="H20" s="55">
        <v>7</v>
      </c>
      <c r="I20" s="55">
        <v>7</v>
      </c>
      <c r="J20" s="51">
        <f t="shared" si="0"/>
        <v>33</v>
      </c>
      <c r="K20" s="51">
        <v>35</v>
      </c>
      <c r="L20" s="51">
        <f t="shared" si="1"/>
        <v>94.285714285714278</v>
      </c>
      <c r="M20" s="57" t="s">
        <v>34</v>
      </c>
    </row>
    <row r="21" spans="2:13" ht="12.75" x14ac:dyDescent="0.2">
      <c r="B21" s="40">
        <v>6</v>
      </c>
      <c r="C21" s="3">
        <v>7605</v>
      </c>
      <c r="D21" s="54" t="s">
        <v>15</v>
      </c>
      <c r="E21" s="53">
        <v>7</v>
      </c>
      <c r="F21" s="53">
        <v>0</v>
      </c>
      <c r="G21" s="53">
        <v>7</v>
      </c>
      <c r="H21" s="53">
        <v>7</v>
      </c>
      <c r="I21" s="53">
        <v>7</v>
      </c>
      <c r="J21" s="51">
        <f t="shared" si="0"/>
        <v>28</v>
      </c>
      <c r="K21" s="56">
        <v>35</v>
      </c>
      <c r="L21" s="51">
        <f t="shared" si="1"/>
        <v>80</v>
      </c>
      <c r="M21" s="57" t="s">
        <v>34</v>
      </c>
    </row>
    <row r="22" spans="2:13" ht="12.75" x14ac:dyDescent="0.2">
      <c r="B22" s="40">
        <v>7</v>
      </c>
      <c r="C22" s="3">
        <v>7610</v>
      </c>
      <c r="D22" s="54" t="s">
        <v>15</v>
      </c>
      <c r="E22" s="53">
        <v>7</v>
      </c>
      <c r="F22" s="53">
        <v>7</v>
      </c>
      <c r="G22" s="53">
        <v>7</v>
      </c>
      <c r="H22" s="55">
        <v>7</v>
      </c>
      <c r="I22" s="55">
        <v>0</v>
      </c>
      <c r="J22" s="51">
        <f t="shared" si="0"/>
        <v>28</v>
      </c>
      <c r="K22" s="51">
        <v>35</v>
      </c>
      <c r="L22" s="51">
        <f t="shared" si="1"/>
        <v>80</v>
      </c>
      <c r="M22" s="57" t="s">
        <v>34</v>
      </c>
    </row>
    <row r="23" spans="2:13" ht="12.75" x14ac:dyDescent="0.2">
      <c r="B23" s="40">
        <v>8</v>
      </c>
      <c r="C23" s="3">
        <v>7604</v>
      </c>
      <c r="D23" s="54" t="s">
        <v>15</v>
      </c>
      <c r="E23" s="53">
        <v>7</v>
      </c>
      <c r="F23" s="53">
        <v>7</v>
      </c>
      <c r="G23" s="53">
        <v>7</v>
      </c>
      <c r="H23" s="55">
        <v>7</v>
      </c>
      <c r="I23" s="55">
        <v>7</v>
      </c>
      <c r="J23" s="51">
        <f t="shared" si="0"/>
        <v>35</v>
      </c>
      <c r="K23" s="56">
        <v>35</v>
      </c>
      <c r="L23" s="51">
        <f t="shared" si="1"/>
        <v>100</v>
      </c>
      <c r="M23" s="57" t="s">
        <v>33</v>
      </c>
    </row>
    <row r="24" spans="2:13" ht="12.75" x14ac:dyDescent="0.2">
      <c r="C24" s="10" t="s">
        <v>7</v>
      </c>
    </row>
    <row r="25" spans="2:13" ht="12.75" x14ac:dyDescent="0.2">
      <c r="B25" s="36"/>
      <c r="C25" s="11" t="s">
        <v>8</v>
      </c>
      <c r="D25" s="36"/>
      <c r="E25" s="41"/>
      <c r="F25" s="41"/>
      <c r="G25" s="41"/>
      <c r="H25" s="42"/>
      <c r="I25" s="42"/>
      <c r="J25" s="16"/>
      <c r="K25" s="16"/>
      <c r="L25" s="16"/>
      <c r="M25" s="17"/>
    </row>
    <row r="26" spans="2:13" ht="12.75" x14ac:dyDescent="0.2">
      <c r="B26" s="36"/>
      <c r="C26" s="2"/>
      <c r="D26" s="36"/>
      <c r="E26" s="41"/>
      <c r="F26" s="41"/>
      <c r="G26" s="41"/>
      <c r="H26" s="42"/>
      <c r="I26" s="42"/>
      <c r="J26" s="16"/>
      <c r="K26" s="16"/>
      <c r="L26" s="16"/>
      <c r="M26" s="17"/>
    </row>
    <row r="27" spans="2:13" ht="12.75" x14ac:dyDescent="0.2">
      <c r="B27" s="36"/>
      <c r="C27" s="2"/>
      <c r="D27" s="36"/>
      <c r="E27" s="41"/>
      <c r="F27" s="41"/>
      <c r="G27" s="41"/>
      <c r="H27" s="42"/>
      <c r="I27" s="42"/>
      <c r="J27" s="42"/>
      <c r="K27" s="42"/>
      <c r="L27" s="42"/>
      <c r="M27" s="41"/>
    </row>
    <row r="28" spans="2:13" ht="12.75" x14ac:dyDescent="0.2">
      <c r="B28" s="36"/>
      <c r="D28" s="36"/>
      <c r="E28" s="41"/>
      <c r="F28" s="41"/>
      <c r="G28" s="41"/>
      <c r="H28" s="42"/>
      <c r="I28" s="42"/>
      <c r="J28" s="42"/>
      <c r="K28" s="42"/>
      <c r="L28" s="42"/>
      <c r="M28" s="41"/>
    </row>
    <row r="29" spans="2:13" ht="12.75" x14ac:dyDescent="0.2">
      <c r="B29" s="43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2:13" ht="12.75" x14ac:dyDescent="0.2">
      <c r="B30" s="43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ht="12.75" x14ac:dyDescent="0.2">
      <c r="B31" s="43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ht="12.75" x14ac:dyDescent="0.2">
      <c r="B32" s="4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ht="12.7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ht="12.75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ht="12.7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ht="12.75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ht="12.7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ht="12.75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10">
    <mergeCell ref="B14:M14"/>
    <mergeCell ref="B13:M13"/>
    <mergeCell ref="B12:M12"/>
    <mergeCell ref="B11:M11"/>
    <mergeCell ref="B4:M4"/>
    <mergeCell ref="B6:M6"/>
    <mergeCell ref="B7:M7"/>
    <mergeCell ref="B8:M8"/>
    <mergeCell ref="B9:M9"/>
    <mergeCell ref="B10:H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38"/>
  <sheetViews>
    <sheetView workbookViewId="0">
      <selection activeCell="K31" sqref="K31"/>
    </sheetView>
  </sheetViews>
  <sheetFormatPr defaultRowHeight="12" x14ac:dyDescent="0.2"/>
  <cols>
    <col min="1" max="5" width="9.33203125" style="30"/>
    <col min="6" max="6" width="12.6640625" style="30" customWidth="1"/>
    <col min="7" max="7" width="14.83203125" style="30" customWidth="1"/>
    <col min="8" max="8" width="13.1640625" style="30" customWidth="1"/>
    <col min="9" max="9" width="13.33203125" style="30" customWidth="1"/>
    <col min="10" max="10" width="13.1640625" style="30" customWidth="1"/>
    <col min="11" max="13" width="9.33203125" style="30"/>
    <col min="14" max="14" width="18.6640625" style="30" customWidth="1"/>
    <col min="15" max="16384" width="9.33203125" style="30"/>
  </cols>
  <sheetData>
    <row r="5" spans="3:14" ht="15" x14ac:dyDescent="0.2">
      <c r="C5" s="60" t="s">
        <v>44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3:14" ht="15" x14ac:dyDescent="0.2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3:14" ht="15" x14ac:dyDescent="0.2">
      <c r="C7" s="61" t="s">
        <v>30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3:14" ht="15" x14ac:dyDescent="0.2">
      <c r="C8" s="61" t="s">
        <v>28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3:14" ht="15" x14ac:dyDescent="0.25">
      <c r="C9" s="62" t="s">
        <v>39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3:14" ht="15" x14ac:dyDescent="0.2">
      <c r="C10" s="59" t="s">
        <v>25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3:14" ht="15" x14ac:dyDescent="0.2">
      <c r="C11" s="59" t="s">
        <v>31</v>
      </c>
      <c r="D11" s="59"/>
      <c r="E11" s="59"/>
      <c r="F11" s="59"/>
      <c r="G11" s="59"/>
      <c r="H11" s="59"/>
      <c r="I11" s="59"/>
      <c r="J11" s="28"/>
      <c r="K11" s="1"/>
      <c r="L11" s="1"/>
      <c r="M11" s="1"/>
      <c r="N11" s="1"/>
    </row>
    <row r="12" spans="3:14" ht="14.25" x14ac:dyDescent="0.2">
      <c r="C12" s="63" t="s">
        <v>13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3:14" ht="14.25" x14ac:dyDescent="0.2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3:14" ht="14.25" x14ac:dyDescent="0.2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3:14" ht="12.75" x14ac:dyDescent="0.2"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3:14" ht="13.5" thickBo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3:14" ht="64.5" thickBot="1" x14ac:dyDescent="0.25">
      <c r="C17" s="15" t="s">
        <v>0</v>
      </c>
      <c r="D17" s="25" t="s">
        <v>1</v>
      </c>
      <c r="E17" s="26" t="s">
        <v>2</v>
      </c>
      <c r="F17" s="27" t="s">
        <v>9</v>
      </c>
      <c r="G17" s="18" t="s">
        <v>10</v>
      </c>
      <c r="H17" s="18" t="s">
        <v>11</v>
      </c>
      <c r="I17" s="26" t="s">
        <v>12</v>
      </c>
      <c r="J17" s="26" t="s">
        <v>14</v>
      </c>
      <c r="K17" s="18" t="s">
        <v>3</v>
      </c>
      <c r="L17" s="18" t="s">
        <v>4</v>
      </c>
      <c r="M17" s="18" t="s">
        <v>5</v>
      </c>
      <c r="N17" s="15" t="s">
        <v>6</v>
      </c>
    </row>
    <row r="18" spans="3:14" ht="21" customHeight="1" x14ac:dyDescent="0.2">
      <c r="C18" s="14">
        <v>1</v>
      </c>
      <c r="D18" s="32">
        <v>7701</v>
      </c>
      <c r="E18" s="12" t="s">
        <v>19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23">
        <f>SUM(F18:J18)</f>
        <v>1</v>
      </c>
      <c r="L18" s="23">
        <v>35</v>
      </c>
      <c r="M18" s="23">
        <f>K18/L18*100</f>
        <v>2.8571428571428572</v>
      </c>
      <c r="N18" s="24" t="s">
        <v>35</v>
      </c>
    </row>
    <row r="19" spans="3:14" ht="16.5" customHeight="1" x14ac:dyDescent="0.2">
      <c r="C19" s="5">
        <v>2</v>
      </c>
      <c r="D19" s="21">
        <v>7703</v>
      </c>
      <c r="E19" s="12" t="s">
        <v>19</v>
      </c>
      <c r="F19" s="14">
        <v>0</v>
      </c>
      <c r="G19" s="14">
        <v>0</v>
      </c>
      <c r="H19" s="14">
        <v>0</v>
      </c>
      <c r="I19" s="14">
        <v>0</v>
      </c>
      <c r="J19" s="14">
        <v>6</v>
      </c>
      <c r="K19" s="23">
        <f t="shared" ref="K19:K24" si="0">SUM(F19:J19)</f>
        <v>6</v>
      </c>
      <c r="L19" s="20">
        <v>35</v>
      </c>
      <c r="M19" s="23">
        <f t="shared" ref="M19:M24" si="1">K19/L19*100</f>
        <v>17.142857142857142</v>
      </c>
      <c r="N19" s="21" t="s">
        <v>35</v>
      </c>
    </row>
    <row r="20" spans="3:14" ht="12.75" x14ac:dyDescent="0.2">
      <c r="C20" s="5">
        <v>3</v>
      </c>
      <c r="D20" s="21">
        <v>7704</v>
      </c>
      <c r="E20" s="12" t="s">
        <v>19</v>
      </c>
      <c r="F20" s="14">
        <v>0</v>
      </c>
      <c r="G20" s="14">
        <v>0</v>
      </c>
      <c r="H20" s="14">
        <v>1</v>
      </c>
      <c r="I20" s="14">
        <v>0</v>
      </c>
      <c r="J20" s="14">
        <v>0</v>
      </c>
      <c r="K20" s="23">
        <f t="shared" si="0"/>
        <v>1</v>
      </c>
      <c r="L20" s="23">
        <v>35</v>
      </c>
      <c r="M20" s="23">
        <f t="shared" si="1"/>
        <v>2.8571428571428572</v>
      </c>
      <c r="N20" s="21" t="s">
        <v>35</v>
      </c>
    </row>
    <row r="21" spans="3:14" ht="15" customHeight="1" x14ac:dyDescent="0.2">
      <c r="C21" s="5">
        <v>4</v>
      </c>
      <c r="D21" s="21">
        <v>7705</v>
      </c>
      <c r="E21" s="12" t="s">
        <v>19</v>
      </c>
      <c r="F21" s="14">
        <v>0</v>
      </c>
      <c r="G21" s="14">
        <v>0</v>
      </c>
      <c r="H21" s="14">
        <v>1</v>
      </c>
      <c r="I21" s="14">
        <v>0</v>
      </c>
      <c r="J21" s="14">
        <v>6</v>
      </c>
      <c r="K21" s="23">
        <f t="shared" si="0"/>
        <v>7</v>
      </c>
      <c r="L21" s="20">
        <v>35</v>
      </c>
      <c r="M21" s="23">
        <f t="shared" si="1"/>
        <v>20</v>
      </c>
      <c r="N21" s="21" t="s">
        <v>35</v>
      </c>
    </row>
    <row r="22" spans="3:14" ht="14.25" customHeight="1" x14ac:dyDescent="0.2">
      <c r="C22" s="5">
        <v>5</v>
      </c>
      <c r="D22" s="21">
        <v>7706</v>
      </c>
      <c r="E22" s="12" t="s">
        <v>19</v>
      </c>
      <c r="F22" s="14">
        <v>0</v>
      </c>
      <c r="G22" s="14">
        <v>0</v>
      </c>
      <c r="H22" s="14">
        <v>2</v>
      </c>
      <c r="I22" s="14">
        <v>0</v>
      </c>
      <c r="J22" s="14">
        <v>6</v>
      </c>
      <c r="K22" s="23">
        <f t="shared" si="0"/>
        <v>8</v>
      </c>
      <c r="L22" s="23">
        <v>35</v>
      </c>
      <c r="M22" s="23">
        <f t="shared" si="1"/>
        <v>22.857142857142858</v>
      </c>
      <c r="N22" s="21" t="s">
        <v>35</v>
      </c>
    </row>
    <row r="23" spans="3:14" ht="12.75" x14ac:dyDescent="0.2">
      <c r="C23" s="5">
        <v>6</v>
      </c>
      <c r="D23" s="21">
        <v>7707</v>
      </c>
      <c r="E23" s="12" t="s">
        <v>19</v>
      </c>
      <c r="F23" s="14">
        <v>0</v>
      </c>
      <c r="G23" s="14">
        <v>0</v>
      </c>
      <c r="H23" s="14">
        <v>1</v>
      </c>
      <c r="I23" s="14">
        <v>0</v>
      </c>
      <c r="J23" s="14">
        <v>0</v>
      </c>
      <c r="K23" s="23">
        <f t="shared" si="0"/>
        <v>1</v>
      </c>
      <c r="L23" s="20">
        <v>35</v>
      </c>
      <c r="M23" s="23">
        <f t="shared" si="1"/>
        <v>2.8571428571428572</v>
      </c>
      <c r="N23" s="21" t="s">
        <v>35</v>
      </c>
    </row>
    <row r="24" spans="3:14" ht="12.75" x14ac:dyDescent="0.2">
      <c r="C24" s="5">
        <v>7</v>
      </c>
      <c r="D24" s="21">
        <v>7708</v>
      </c>
      <c r="E24" s="12" t="s">
        <v>19</v>
      </c>
      <c r="F24" s="14">
        <v>0</v>
      </c>
      <c r="G24" s="14">
        <v>0</v>
      </c>
      <c r="H24" s="14">
        <v>0</v>
      </c>
      <c r="I24" s="14">
        <v>0</v>
      </c>
      <c r="J24" s="14">
        <v>6</v>
      </c>
      <c r="K24" s="23">
        <f t="shared" si="0"/>
        <v>6</v>
      </c>
      <c r="L24" s="23">
        <v>35</v>
      </c>
      <c r="M24" s="23">
        <f t="shared" si="1"/>
        <v>17.142857142857142</v>
      </c>
      <c r="N24" s="21" t="s">
        <v>35</v>
      </c>
    </row>
    <row r="25" spans="3:14" ht="12.75" x14ac:dyDescent="0.2">
      <c r="C25" s="6"/>
      <c r="D25" s="7"/>
      <c r="E25" s="6"/>
      <c r="F25" s="8"/>
      <c r="G25" s="8"/>
      <c r="H25" s="8"/>
      <c r="I25" s="9"/>
      <c r="J25" s="9"/>
      <c r="K25" s="16"/>
      <c r="L25" s="16"/>
      <c r="M25" s="16"/>
      <c r="N25" s="17"/>
    </row>
    <row r="26" spans="3:14" ht="12.75" x14ac:dyDescent="0.2">
      <c r="C26" s="6"/>
      <c r="D26" s="10" t="s">
        <v>7</v>
      </c>
      <c r="E26" s="6"/>
      <c r="F26" s="8"/>
      <c r="G26" s="8"/>
      <c r="H26" s="8"/>
      <c r="I26" s="9"/>
      <c r="J26" s="9"/>
      <c r="K26" s="16"/>
      <c r="L26" s="16"/>
      <c r="M26" s="16"/>
      <c r="N26" s="17"/>
    </row>
    <row r="27" spans="3:14" ht="12.75" x14ac:dyDescent="0.2">
      <c r="C27" s="6"/>
      <c r="D27" s="11" t="s">
        <v>8</v>
      </c>
      <c r="E27" s="6"/>
      <c r="F27" s="8"/>
      <c r="G27" s="8"/>
      <c r="H27" s="8"/>
      <c r="I27" s="9"/>
      <c r="J27" s="9"/>
      <c r="K27" s="9"/>
      <c r="L27" s="9"/>
      <c r="M27" s="9"/>
      <c r="N27" s="8"/>
    </row>
    <row r="28" spans="3:14" ht="12.75" x14ac:dyDescent="0.2">
      <c r="C28" s="6"/>
      <c r="D28" s="2"/>
      <c r="E28" s="6"/>
      <c r="F28" s="8"/>
      <c r="G28" s="8"/>
      <c r="H28" s="8"/>
      <c r="I28" s="9"/>
      <c r="J28" s="9"/>
      <c r="K28" s="9"/>
      <c r="L28" s="9"/>
      <c r="M28" s="9"/>
      <c r="N28" s="8"/>
    </row>
    <row r="29" spans="3:14" ht="12.75" x14ac:dyDescent="0.2">
      <c r="D29" s="2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3:14" ht="12.7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3:14" ht="12.7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3:14" ht="12.75" x14ac:dyDescent="0.2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4:14" ht="12.75" x14ac:dyDescent="0.2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4:14" ht="12.75" x14ac:dyDescent="0.2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4:14" ht="12.75" x14ac:dyDescent="0.2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4:14" ht="12.75" x14ac:dyDescent="0.2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4:14" ht="12.75" x14ac:dyDescent="0.2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4:14" ht="12.75" x14ac:dyDescent="0.2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mergeCells count="10">
    <mergeCell ref="C12:N12"/>
    <mergeCell ref="C13:N13"/>
    <mergeCell ref="C14:N14"/>
    <mergeCell ref="C15:N15"/>
    <mergeCell ref="C5:N5"/>
    <mergeCell ref="C7:N7"/>
    <mergeCell ref="C8:N8"/>
    <mergeCell ref="C9:N9"/>
    <mergeCell ref="C10:N10"/>
    <mergeCell ref="C11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5"/>
  <sheetViews>
    <sheetView tabSelected="1" workbookViewId="0">
      <selection activeCell="B11" sqref="B11:M11"/>
    </sheetView>
  </sheetViews>
  <sheetFormatPr defaultRowHeight="12" x14ac:dyDescent="0.2"/>
  <cols>
    <col min="1" max="3" width="9.33203125" style="30"/>
    <col min="4" max="4" width="16" style="30" customWidth="1"/>
    <col min="5" max="5" width="13.33203125" style="30" customWidth="1"/>
    <col min="6" max="7" width="12.83203125" style="30" customWidth="1"/>
    <col min="8" max="8" width="12.5" style="30" customWidth="1"/>
    <col min="9" max="9" width="12.83203125" style="30" customWidth="1"/>
    <col min="10" max="12" width="9.33203125" style="30"/>
    <col min="13" max="13" width="24.6640625" style="30" customWidth="1"/>
    <col min="14" max="16384" width="9.33203125" style="30"/>
  </cols>
  <sheetData>
    <row r="4" spans="2:13" ht="15" x14ac:dyDescent="0.2">
      <c r="B4" s="60" t="s">
        <v>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2:13" ht="15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3" ht="15" x14ac:dyDescent="0.2">
      <c r="B6" s="61" t="s">
        <v>32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2:13" ht="15" x14ac:dyDescent="0.2">
      <c r="B7" s="61" t="s">
        <v>28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13" ht="15" x14ac:dyDescent="0.25">
      <c r="B8" s="62" t="s">
        <v>46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2:13" ht="15" x14ac:dyDescent="0.2">
      <c r="B9" s="59" t="s">
        <v>25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2:13" ht="15" x14ac:dyDescent="0.2">
      <c r="B10" s="59" t="s">
        <v>31</v>
      </c>
      <c r="C10" s="59"/>
      <c r="D10" s="59"/>
      <c r="E10" s="59"/>
      <c r="F10" s="59"/>
      <c r="G10" s="59"/>
      <c r="H10" s="59"/>
      <c r="I10" s="28"/>
      <c r="J10" s="1"/>
      <c r="K10" s="1"/>
      <c r="L10" s="1"/>
      <c r="M10" s="1"/>
    </row>
    <row r="11" spans="2:13" ht="14.25" x14ac:dyDescent="0.2">
      <c r="B11" s="63" t="s">
        <v>13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2:13" ht="14.25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2:13" ht="14.25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2:13" ht="12.75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2:13" ht="13.5" thickBot="1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2:13" ht="64.5" thickBot="1" x14ac:dyDescent="0.25">
      <c r="B16" s="15" t="s">
        <v>0</v>
      </c>
      <c r="C16" s="25" t="s">
        <v>1</v>
      </c>
      <c r="D16" s="26" t="s">
        <v>2</v>
      </c>
      <c r="E16" s="27" t="s">
        <v>9</v>
      </c>
      <c r="F16" s="18" t="s">
        <v>10</v>
      </c>
      <c r="G16" s="18" t="s">
        <v>11</v>
      </c>
      <c r="H16" s="26" t="s">
        <v>12</v>
      </c>
      <c r="I16" s="26" t="s">
        <v>14</v>
      </c>
      <c r="J16" s="18" t="s">
        <v>3</v>
      </c>
      <c r="K16" s="18" t="s">
        <v>4</v>
      </c>
      <c r="L16" s="18" t="s">
        <v>5</v>
      </c>
      <c r="M16" s="15" t="s">
        <v>6</v>
      </c>
    </row>
    <row r="17" spans="2:13" ht="12.75" x14ac:dyDescent="0.2">
      <c r="B17" s="14">
        <v>1</v>
      </c>
      <c r="C17" s="13">
        <v>7801</v>
      </c>
      <c r="D17" s="14" t="s">
        <v>20</v>
      </c>
      <c r="E17" s="14">
        <v>0</v>
      </c>
      <c r="F17" s="14">
        <v>0</v>
      </c>
      <c r="G17" s="14">
        <v>7</v>
      </c>
      <c r="H17" s="14">
        <v>0</v>
      </c>
      <c r="I17" s="14">
        <v>0</v>
      </c>
      <c r="J17" s="23">
        <f>SUM(E17:I17)</f>
        <v>7</v>
      </c>
      <c r="K17" s="23">
        <v>35</v>
      </c>
      <c r="L17" s="23">
        <f>J17/K17*100</f>
        <v>20</v>
      </c>
      <c r="M17" s="24" t="s">
        <v>35</v>
      </c>
    </row>
    <row r="18" spans="2:13" ht="12.75" x14ac:dyDescent="0.2">
      <c r="B18" s="5">
        <v>2</v>
      </c>
      <c r="C18" s="3">
        <v>7802</v>
      </c>
      <c r="D18" s="14" t="s">
        <v>20</v>
      </c>
      <c r="E18" s="14">
        <v>0</v>
      </c>
      <c r="F18" s="14">
        <v>0</v>
      </c>
      <c r="G18" s="14">
        <v>0</v>
      </c>
      <c r="H18" s="14">
        <v>1</v>
      </c>
      <c r="I18" s="14">
        <v>0</v>
      </c>
      <c r="J18" s="23">
        <f t="shared" ref="J18:J28" si="0">SUM(E18:I18)</f>
        <v>1</v>
      </c>
      <c r="K18" s="20">
        <v>35</v>
      </c>
      <c r="L18" s="23">
        <f t="shared" ref="L18:L28" si="1">J18/K18*100</f>
        <v>2.8571428571428572</v>
      </c>
      <c r="M18" s="21" t="s">
        <v>35</v>
      </c>
    </row>
    <row r="19" spans="2:13" ht="12.75" x14ac:dyDescent="0.2">
      <c r="B19" s="5">
        <v>3</v>
      </c>
      <c r="C19" s="3">
        <v>7803</v>
      </c>
      <c r="D19" s="14" t="s">
        <v>20</v>
      </c>
      <c r="E19" s="14">
        <v>7</v>
      </c>
      <c r="F19" s="14">
        <v>0</v>
      </c>
      <c r="G19" s="14">
        <v>0</v>
      </c>
      <c r="H19" s="14">
        <v>0</v>
      </c>
      <c r="I19" s="14">
        <v>0</v>
      </c>
      <c r="J19" s="23">
        <f t="shared" si="0"/>
        <v>7</v>
      </c>
      <c r="K19" s="23">
        <v>35</v>
      </c>
      <c r="L19" s="23">
        <f t="shared" si="1"/>
        <v>20</v>
      </c>
      <c r="M19" s="21" t="s">
        <v>35</v>
      </c>
    </row>
    <row r="20" spans="2:13" ht="12.75" x14ac:dyDescent="0.2">
      <c r="B20" s="5">
        <v>4</v>
      </c>
      <c r="C20" s="3">
        <v>7804</v>
      </c>
      <c r="D20" s="14" t="s">
        <v>20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3">
        <f t="shared" si="0"/>
        <v>0</v>
      </c>
      <c r="K20" s="20">
        <v>35</v>
      </c>
      <c r="L20" s="23">
        <f t="shared" si="1"/>
        <v>0</v>
      </c>
      <c r="M20" s="21" t="s">
        <v>35</v>
      </c>
    </row>
    <row r="21" spans="2:13" ht="12.75" x14ac:dyDescent="0.2">
      <c r="B21" s="5">
        <v>5</v>
      </c>
      <c r="C21" s="3">
        <v>7805</v>
      </c>
      <c r="D21" s="14" t="s">
        <v>21</v>
      </c>
      <c r="E21" s="14">
        <v>0</v>
      </c>
      <c r="F21" s="14">
        <v>0</v>
      </c>
      <c r="G21" s="14">
        <v>0</v>
      </c>
      <c r="H21" s="14">
        <v>1</v>
      </c>
      <c r="I21" s="14">
        <v>0</v>
      </c>
      <c r="J21" s="23">
        <f t="shared" si="0"/>
        <v>1</v>
      </c>
      <c r="K21" s="23">
        <v>35</v>
      </c>
      <c r="L21" s="23">
        <f t="shared" si="1"/>
        <v>2.8571428571428572</v>
      </c>
      <c r="M21" s="21" t="s">
        <v>35</v>
      </c>
    </row>
    <row r="22" spans="2:13" ht="12.75" x14ac:dyDescent="0.2">
      <c r="B22" s="5">
        <v>6</v>
      </c>
      <c r="C22" s="3">
        <v>7806</v>
      </c>
      <c r="D22" s="14" t="s">
        <v>20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23">
        <f t="shared" si="0"/>
        <v>0</v>
      </c>
      <c r="K22" s="20">
        <v>35</v>
      </c>
      <c r="L22" s="23">
        <f t="shared" si="1"/>
        <v>0</v>
      </c>
      <c r="M22" s="21" t="s">
        <v>35</v>
      </c>
    </row>
    <row r="23" spans="2:13" ht="12.75" x14ac:dyDescent="0.2">
      <c r="B23" s="5">
        <v>7</v>
      </c>
      <c r="C23" s="3">
        <v>7807</v>
      </c>
      <c r="D23" s="14" t="s">
        <v>21</v>
      </c>
      <c r="E23" s="14">
        <v>0</v>
      </c>
      <c r="F23" s="14">
        <v>0</v>
      </c>
      <c r="G23" s="14">
        <v>7</v>
      </c>
      <c r="H23" s="14">
        <v>2</v>
      </c>
      <c r="I23" s="14">
        <v>0</v>
      </c>
      <c r="J23" s="23">
        <f t="shared" si="0"/>
        <v>9</v>
      </c>
      <c r="K23" s="23">
        <v>35</v>
      </c>
      <c r="L23" s="23">
        <f t="shared" si="1"/>
        <v>25.714285714285712</v>
      </c>
      <c r="M23" s="21" t="s">
        <v>35</v>
      </c>
    </row>
    <row r="24" spans="2:13" ht="12.75" x14ac:dyDescent="0.2">
      <c r="B24" s="5">
        <v>8</v>
      </c>
      <c r="C24" s="3">
        <v>7808</v>
      </c>
      <c r="D24" s="14" t="s">
        <v>21</v>
      </c>
      <c r="E24" s="14">
        <v>4</v>
      </c>
      <c r="F24" s="14">
        <v>0</v>
      </c>
      <c r="G24" s="14">
        <v>0</v>
      </c>
      <c r="H24" s="14">
        <v>0</v>
      </c>
      <c r="I24" s="14">
        <v>0</v>
      </c>
      <c r="J24" s="23">
        <f t="shared" si="0"/>
        <v>4</v>
      </c>
      <c r="K24" s="20">
        <v>35</v>
      </c>
      <c r="L24" s="23">
        <f t="shared" si="1"/>
        <v>11.428571428571429</v>
      </c>
      <c r="M24" s="21" t="s">
        <v>35</v>
      </c>
    </row>
    <row r="25" spans="2:13" ht="12.75" x14ac:dyDescent="0.2">
      <c r="B25" s="5">
        <v>9</v>
      </c>
      <c r="C25" s="3">
        <v>7809</v>
      </c>
      <c r="D25" s="14" t="s">
        <v>20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23">
        <f t="shared" si="0"/>
        <v>1</v>
      </c>
      <c r="K25" s="23">
        <v>35</v>
      </c>
      <c r="L25" s="23">
        <f t="shared" si="1"/>
        <v>2.8571428571428572</v>
      </c>
      <c r="M25" s="21" t="s">
        <v>35</v>
      </c>
    </row>
    <row r="26" spans="2:13" ht="12.75" x14ac:dyDescent="0.2">
      <c r="B26" s="5">
        <v>10</v>
      </c>
      <c r="C26" s="3">
        <v>7810</v>
      </c>
      <c r="D26" s="14" t="s">
        <v>20</v>
      </c>
      <c r="E26" s="5">
        <v>7</v>
      </c>
      <c r="F26" s="5">
        <v>0</v>
      </c>
      <c r="G26" s="5">
        <v>0</v>
      </c>
      <c r="H26" s="5">
        <v>1</v>
      </c>
      <c r="I26" s="5">
        <v>0</v>
      </c>
      <c r="J26" s="23">
        <f t="shared" si="0"/>
        <v>8</v>
      </c>
      <c r="K26" s="20">
        <v>35</v>
      </c>
      <c r="L26" s="23">
        <f t="shared" si="1"/>
        <v>22.857142857142858</v>
      </c>
      <c r="M26" s="21" t="s">
        <v>35</v>
      </c>
    </row>
    <row r="27" spans="2:13" ht="12.75" x14ac:dyDescent="0.2">
      <c r="B27" s="5">
        <v>11</v>
      </c>
      <c r="C27" s="3">
        <v>7811</v>
      </c>
      <c r="D27" s="14" t="s">
        <v>20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23">
        <f t="shared" si="0"/>
        <v>0</v>
      </c>
      <c r="K27" s="23">
        <v>35</v>
      </c>
      <c r="L27" s="23">
        <f t="shared" si="1"/>
        <v>0</v>
      </c>
      <c r="M27" s="21" t="s">
        <v>35</v>
      </c>
    </row>
    <row r="28" spans="2:13" ht="12.75" x14ac:dyDescent="0.2">
      <c r="B28" s="5">
        <v>12</v>
      </c>
      <c r="C28" s="3">
        <v>7812</v>
      </c>
      <c r="D28" s="14" t="s">
        <v>20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23">
        <f t="shared" si="0"/>
        <v>0</v>
      </c>
      <c r="K28" s="20">
        <v>35</v>
      </c>
      <c r="L28" s="23">
        <f t="shared" si="1"/>
        <v>0</v>
      </c>
      <c r="M28" s="21" t="s">
        <v>35</v>
      </c>
    </row>
    <row r="29" spans="2:13" ht="12.75" x14ac:dyDescent="0.2">
      <c r="B29" s="6"/>
      <c r="C29" s="7"/>
      <c r="D29" s="6"/>
      <c r="E29" s="8"/>
      <c r="F29" s="8"/>
      <c r="G29" s="8"/>
      <c r="H29" s="9"/>
      <c r="I29" s="9"/>
      <c r="J29" s="16"/>
      <c r="K29" s="16"/>
      <c r="L29" s="16"/>
      <c r="M29" s="17"/>
    </row>
    <row r="30" spans="2:13" ht="12.75" x14ac:dyDescent="0.2">
      <c r="B30" s="6"/>
      <c r="C30" s="7"/>
      <c r="D30" s="6"/>
      <c r="E30" s="8"/>
      <c r="F30" s="8"/>
      <c r="G30" s="8"/>
      <c r="H30" s="9"/>
      <c r="I30" s="9"/>
      <c r="J30" s="16"/>
      <c r="K30" s="16"/>
      <c r="L30" s="16"/>
      <c r="M30" s="17"/>
    </row>
    <row r="31" spans="2:13" ht="12.75" x14ac:dyDescent="0.2">
      <c r="B31" s="6"/>
      <c r="C31" s="7"/>
      <c r="D31" s="6"/>
      <c r="E31" s="8"/>
      <c r="F31" s="8"/>
      <c r="G31" s="8"/>
      <c r="H31" s="9"/>
      <c r="I31" s="9"/>
      <c r="J31" s="9"/>
      <c r="K31" s="9"/>
      <c r="L31" s="9"/>
      <c r="M31" s="8"/>
    </row>
    <row r="32" spans="2:13" ht="12.75" x14ac:dyDescent="0.2">
      <c r="B32" s="6"/>
      <c r="C32" s="10" t="s">
        <v>7</v>
      </c>
      <c r="D32" s="6" t="s">
        <v>36</v>
      </c>
      <c r="E32" s="8"/>
      <c r="F32" s="8"/>
      <c r="G32" s="8"/>
      <c r="H32" s="9"/>
      <c r="I32" s="9"/>
      <c r="J32" s="9"/>
      <c r="K32" s="9"/>
      <c r="L32" s="9"/>
      <c r="M32" s="8"/>
    </row>
    <row r="33" spans="3:13" ht="12.75" x14ac:dyDescent="0.2">
      <c r="C33" s="11" t="s">
        <v>8</v>
      </c>
      <c r="D33" s="34"/>
      <c r="E33" s="31"/>
      <c r="F33" s="31"/>
      <c r="G33" s="31"/>
      <c r="H33" s="31"/>
      <c r="I33" s="31"/>
      <c r="J33" s="31"/>
      <c r="K33" s="31"/>
      <c r="L33" s="31"/>
      <c r="M33" s="31"/>
    </row>
    <row r="34" spans="3:13" ht="12.75" x14ac:dyDescent="0.2">
      <c r="C34" s="2"/>
      <c r="D34" s="35" t="s">
        <v>37</v>
      </c>
      <c r="E34" s="2"/>
      <c r="F34" s="2"/>
      <c r="G34" s="2"/>
      <c r="H34" s="2"/>
      <c r="I34" s="2"/>
      <c r="J34" s="2"/>
      <c r="K34" s="2"/>
      <c r="L34" s="2"/>
      <c r="M34" s="2"/>
    </row>
    <row r="35" spans="3:13" ht="12.75" x14ac:dyDescent="0.2">
      <c r="C35" s="2"/>
      <c r="D35" s="35" t="s">
        <v>38</v>
      </c>
      <c r="E35" s="2"/>
      <c r="F35" s="2"/>
      <c r="G35" s="2"/>
      <c r="H35" s="2"/>
      <c r="I35" s="2"/>
      <c r="J35" s="2"/>
      <c r="K35" s="2"/>
      <c r="L35" s="2"/>
      <c r="M35" s="2"/>
    </row>
  </sheetData>
  <mergeCells count="10">
    <mergeCell ref="B11:M11"/>
    <mergeCell ref="B12:M12"/>
    <mergeCell ref="B13:M13"/>
    <mergeCell ref="B14:M14"/>
    <mergeCell ref="B4:M4"/>
    <mergeCell ref="B6:M6"/>
    <mergeCell ref="B7:M7"/>
    <mergeCell ref="B8:M8"/>
    <mergeCell ref="B9:M9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 П. Окунева</cp:lastModifiedBy>
  <cp:lastPrinted>2017-09-29T11:24:50Z</cp:lastPrinted>
  <dcterms:created xsi:type="dcterms:W3CDTF">2017-09-13T09:18:13Z</dcterms:created>
  <dcterms:modified xsi:type="dcterms:W3CDTF">2017-11-07T07:15:42Z</dcterms:modified>
</cp:coreProperties>
</file>