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unevaEP\Desktop\Протоколы олимпиад\"/>
    </mc:Choice>
  </mc:AlternateContent>
  <bookViews>
    <workbookView xWindow="0" yWindow="0" windowWidth="28800" windowHeight="12300" activeTab="2"/>
  </bookViews>
  <sheets>
    <sheet name="9 класс" sheetId="3" r:id="rId1"/>
    <sheet name="10 класс" sheetId="2" r:id="rId2"/>
    <sheet name="11 класс" sheetId="1" r:id="rId3"/>
  </sheets>
  <calcPr calcId="162913"/>
</workbook>
</file>

<file path=xl/calcChain.xml><?xml version="1.0" encoding="utf-8"?>
<calcChain xmlns="http://schemas.openxmlformats.org/spreadsheetml/2006/main">
  <c r="Q17" i="1" l="1"/>
  <c r="S17" i="1" s="1"/>
  <c r="Q18" i="1"/>
  <c r="S18" i="1" s="1"/>
  <c r="Q19" i="1"/>
  <c r="S19" i="1" s="1"/>
  <c r="Q20" i="1"/>
  <c r="S20" i="1" s="1"/>
  <c r="Q21" i="1"/>
  <c r="S21" i="1" s="1"/>
  <c r="Q16" i="1"/>
  <c r="S16" i="1" s="1"/>
  <c r="R17" i="2" l="1"/>
  <c r="T17" i="2" s="1"/>
  <c r="R18" i="2"/>
  <c r="T18" i="2" s="1"/>
  <c r="R19" i="2"/>
  <c r="T19" i="2" s="1"/>
  <c r="R20" i="2"/>
  <c r="T20" i="2" s="1"/>
  <c r="R21" i="2"/>
  <c r="T21" i="2" s="1"/>
  <c r="R22" i="2"/>
  <c r="T22" i="2" s="1"/>
  <c r="R23" i="2"/>
  <c r="T23" i="2" s="1"/>
  <c r="R24" i="2"/>
  <c r="T24" i="2" s="1"/>
  <c r="R25" i="2"/>
  <c r="T25" i="2" s="1"/>
  <c r="R16" i="2"/>
  <c r="T16" i="2" s="1"/>
  <c r="R17" i="3"/>
  <c r="T17" i="3" s="1"/>
  <c r="R18" i="3"/>
  <c r="T18" i="3" s="1"/>
  <c r="R19" i="3"/>
  <c r="T19" i="3" s="1"/>
  <c r="R20" i="3"/>
  <c r="T20" i="3" s="1"/>
  <c r="R21" i="3"/>
  <c r="T21" i="3" s="1"/>
  <c r="R22" i="3"/>
  <c r="T22" i="3" s="1"/>
  <c r="R16" i="3"/>
  <c r="T16" i="3" s="1"/>
</calcChain>
</file>

<file path=xl/sharedStrings.xml><?xml version="1.0" encoding="utf-8"?>
<sst xmlns="http://schemas.openxmlformats.org/spreadsheetml/2006/main" count="273" uniqueCount="83">
  <si>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</si>
  <si>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</si>
  <si>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</si>
  <si>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</si>
  <si>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</si>
  <si>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</si>
  <si>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</si>
  <si>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</si>
  <si>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____________________</t>
  </si>
  <si>
    <t>Члены жюри:</t>
  </si>
  <si>
    <t>Задание 1</t>
  </si>
  <si>
    <t>Задание 2</t>
  </si>
  <si>
    <t>Задание 3</t>
  </si>
  <si>
    <t>Задание 4</t>
  </si>
  <si>
    <t>Результат (победитель/призер/                                  участник)</t>
  </si>
  <si>
    <t>Город</t>
  </si>
  <si>
    <t>г. Чебоксары</t>
  </si>
  <si>
    <t xml:space="preserve">Класс, в котором обучается </t>
  </si>
  <si>
    <t>Класс, за который выступает</t>
  </si>
  <si>
    <r>
      <t>Протокол школьного этапа этапа всероссийской олимпиады школьников по праву в 2023-2024 уч.г., 9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</si>
  <si>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r>
      <t>Протокол школьного этапа этапа всероссийской олимпиады школьников по праву в 2023-2024 уч.г.,</t>
    </r>
    <r>
      <rPr>
        <b/>
        <sz val="11"/>
        <color indexed="10"/>
        <rFont val="Arial"/>
        <family val="2"/>
        <charset val="204"/>
      </rPr>
      <t xml:space="preserve"> 10 </t>
    </r>
    <r>
      <rPr>
        <b/>
        <sz val="11"/>
        <rFont val="Arial"/>
        <family val="2"/>
        <charset val="204"/>
      </rPr>
      <t>класс</t>
    </r>
  </si>
  <si>
    <r>
      <t>Протокол школьного этапа этапа всероссийской олимпиады школьников по праву в 2023-2024 уч.г.,</t>
    </r>
    <r>
      <rPr>
        <b/>
        <sz val="11"/>
        <color indexed="10"/>
        <rFont val="Arial"/>
        <family val="2"/>
        <charset val="204"/>
      </rPr>
      <t xml:space="preserve"> 11 </t>
    </r>
    <r>
      <rPr>
        <b/>
        <sz val="11"/>
        <rFont val="Arial"/>
        <family val="2"/>
        <charset val="204"/>
      </rPr>
      <t>класс</t>
    </r>
  </si>
  <si>
    <t>П-901</t>
  </si>
  <si>
    <t>П-902</t>
  </si>
  <si>
    <t>П-903</t>
  </si>
  <si>
    <t>П-906</t>
  </si>
  <si>
    <t>П-908</t>
  </si>
  <si>
    <t>П-911</t>
  </si>
  <si>
    <t>П-912</t>
  </si>
  <si>
    <t xml:space="preserve">МАОУ "СОШ №1" г. Чебоксары </t>
  </si>
  <si>
    <t>9А</t>
  </si>
  <si>
    <t>9Б</t>
  </si>
  <si>
    <t>9В</t>
  </si>
  <si>
    <t>9 класс</t>
  </si>
  <si>
    <t xml:space="preserve">9 класс </t>
  </si>
  <si>
    <t xml:space="preserve">Семенова Анастасия Анатольевна </t>
  </si>
  <si>
    <t xml:space="preserve">Егорова Ольга Петровна </t>
  </si>
  <si>
    <t xml:space="preserve">Каллина Кристина Григорьевна </t>
  </si>
  <si>
    <t>Задание 5</t>
  </si>
  <si>
    <t>Задание 6</t>
  </si>
  <si>
    <t>Задание 7</t>
  </si>
  <si>
    <t>Задание 8</t>
  </si>
  <si>
    <t>Задание 9</t>
  </si>
  <si>
    <t>Задание 10</t>
  </si>
  <si>
    <t>П-101</t>
  </si>
  <si>
    <t>П-102</t>
  </si>
  <si>
    <t>П-104</t>
  </si>
  <si>
    <t>П-105</t>
  </si>
  <si>
    <t>П-106</t>
  </si>
  <si>
    <t>П-107</t>
  </si>
  <si>
    <t>П-108</t>
  </si>
  <si>
    <t>П-112</t>
  </si>
  <si>
    <t>П-113</t>
  </si>
  <si>
    <t>П-114</t>
  </si>
  <si>
    <t>10 А</t>
  </si>
  <si>
    <t>10А</t>
  </si>
  <si>
    <t>10 класс</t>
  </si>
  <si>
    <t xml:space="preserve">10 класс </t>
  </si>
  <si>
    <t>МАОУ "СОШ №1" г. Чебоксары</t>
  </si>
  <si>
    <t>11А</t>
  </si>
  <si>
    <t>11 класс</t>
  </si>
  <si>
    <t>Семенова Анастасия Анатольевна</t>
  </si>
  <si>
    <t>П-1101</t>
  </si>
  <si>
    <t>П-1102</t>
  </si>
  <si>
    <t>П-1104</t>
  </si>
  <si>
    <t>П-1107</t>
  </si>
  <si>
    <t>П-1108</t>
  </si>
  <si>
    <t>П-1109</t>
  </si>
  <si>
    <t>участник</t>
  </si>
  <si>
    <t>призер</t>
  </si>
  <si>
    <t>Дата проведения: 12.10.2023</t>
  </si>
  <si>
    <t xml:space="preserve">Каллина Кристина Григорьевна учитель истории и обществознания </t>
  </si>
  <si>
    <r>
      <t xml:space="preserve">Председатель жюри: </t>
    </r>
    <r>
      <rPr>
        <b/>
        <i/>
        <sz val="11"/>
        <color theme="1"/>
        <rFont val="Arial"/>
        <family val="2"/>
        <charset val="204"/>
      </rPr>
      <t xml:space="preserve">Егорова Ольга Петровна учитель истории и обществознания </t>
    </r>
  </si>
  <si>
    <r>
      <t xml:space="preserve">Члены жюри: </t>
    </r>
    <r>
      <rPr>
        <b/>
        <i/>
        <sz val="11"/>
        <color theme="1"/>
        <rFont val="Arial"/>
        <family val="2"/>
        <charset val="204"/>
      </rPr>
      <t xml:space="preserve">Семенова Анастасия Анатольевна учитель истории и обществознания </t>
    </r>
  </si>
  <si>
    <r>
      <t xml:space="preserve">Место проведения: </t>
    </r>
    <r>
      <rPr>
        <b/>
        <i/>
        <sz val="11"/>
        <color theme="1"/>
        <rFont val="Arial"/>
        <family val="2"/>
        <charset val="204"/>
      </rPr>
      <t>г. Чебоксары МАОУ "СОШ №1"</t>
    </r>
  </si>
  <si>
    <r>
      <t>Количество участников:</t>
    </r>
    <r>
      <rPr>
        <b/>
        <i/>
        <sz val="11"/>
        <color theme="1"/>
        <rFont val="Arial"/>
        <family val="2"/>
        <charset val="204"/>
      </rPr>
      <t xml:space="preserve"> 6</t>
    </r>
  </si>
  <si>
    <t xml:space="preserve">участник </t>
  </si>
  <si>
    <t xml:space="preserve">Члены жюри: Семенова Анастасия Анатольевна учитель истории и обществознания </t>
  </si>
  <si>
    <r>
      <t xml:space="preserve">Дата проведения: </t>
    </r>
    <r>
      <rPr>
        <b/>
        <i/>
        <sz val="11"/>
        <color theme="1"/>
        <rFont val="Arial"/>
        <family val="2"/>
        <charset val="204"/>
      </rPr>
      <t>12.10.2023</t>
    </r>
  </si>
  <si>
    <r>
      <t xml:space="preserve">Место проведения: </t>
    </r>
    <r>
      <rPr>
        <b/>
        <i/>
        <sz val="11"/>
        <color theme="1"/>
        <rFont val="Arial"/>
        <family val="2"/>
        <charset val="204"/>
      </rPr>
      <t xml:space="preserve">г. Чебоксары, МАОУ "СОШ №1" </t>
    </r>
  </si>
  <si>
    <r>
      <t>Количество участников:</t>
    </r>
    <r>
      <rPr>
        <b/>
        <i/>
        <sz val="11"/>
        <color theme="1"/>
        <rFont val="Arial"/>
        <family val="2"/>
        <charset val="204"/>
      </rPr>
      <t xml:space="preserve"> 10</t>
    </r>
  </si>
  <si>
    <t xml:space="preserve">(Каллина Кристина Григорьевна учитель истории и обществознания </t>
  </si>
  <si>
    <r>
      <t>Количество участников:</t>
    </r>
    <r>
      <rPr>
        <b/>
        <i/>
        <sz val="11"/>
        <color theme="1"/>
        <rFont val="Arial"/>
        <family val="2"/>
        <charset val="204"/>
      </rPr>
      <t xml:space="preserve"> 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</si>
</sst>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9"/>
      <color theme="1"/>
      <name val="Calibri"/>
      <family val="2"/>
      <charset val="204"/>
      <scheme val="minor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46">
    <xf numFmtId="0" fontId="0" fillId="0" borderId="0" xfId="0"/>
    <xf numFmtId="0" fontId="22" fillId="0" borderId="0" xfId="1" applyFont="1" applyFill="1" applyBorder="1" applyAlignment="1">
      <alignment horizontal="center" vertical="top" wrapText="1"/>
    </xf>
    <xf numFmtId="0" fontId="1" fillId="0" borderId="0" xfId="1"/>
    <xf numFmtId="0" fontId="21" fillId="0" borderId="0" xfId="1" applyFont="1" applyAlignment="1">
      <alignment horizontal="center"/>
    </xf>
    <xf numFmtId="0" fontId="21" fillId="0" borderId="0" xfId="1" applyFont="1" applyFill="1" applyBorder="1" applyAlignment="1">
      <alignment vertical="top"/>
    </xf>
    <xf numFmtId="0" fontId="21" fillId="0" borderId="10" xfId="1" applyFont="1" applyBorder="1" applyAlignment="1">
      <alignment horizontal="left" vertical="top" wrapText="1"/>
    </xf>
    <xf numFmtId="0" fontId="17" fillId="0" borderId="10" xfId="1" applyFont="1" applyBorder="1" applyAlignment="1">
      <alignment horizontal="left" vertical="top" wrapText="1"/>
    </xf>
    <xf numFmtId="0" fontId="17" fillId="0" borderId="10" xfId="1" applyFont="1" applyBorder="1" applyAlignment="1">
      <alignment horizontal="center" vertical="top" wrapText="1"/>
    </xf>
    <xf numFmtId="0" fontId="17" fillId="0" borderId="0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center" vertical="top" wrapText="1"/>
    </xf>
    <xf numFmtId="1" fontId="17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left" vertical="top"/>
    </xf>
    <xf numFmtId="0" fontId="21" fillId="0" borderId="0" xfId="1" applyFont="1" applyAlignment="1"/>
    <xf numFmtId="0" fontId="17" fillId="0" borderId="11" xfId="1" applyFont="1" applyBorder="1" applyAlignment="1">
      <alignment horizontal="left" vertical="top" wrapText="1"/>
    </xf>
    <xf numFmtId="0" fontId="21" fillId="0" borderId="11" xfId="1" applyFont="1" applyBorder="1" applyAlignment="1">
      <alignment horizontal="left" vertical="top" wrapText="1"/>
    </xf>
    <xf numFmtId="0" fontId="17" fillId="0" borderId="11" xfId="1" applyFont="1" applyBorder="1" applyAlignment="1">
      <alignment horizontal="center" vertical="top" wrapText="1"/>
    </xf>
    <xf numFmtId="0" fontId="21" fillId="0" borderId="12" xfId="1" applyFont="1" applyBorder="1" applyAlignment="1">
      <alignment horizontal="center" vertical="top" wrapText="1"/>
    </xf>
    <xf numFmtId="1" fontId="21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center" vertical="top" wrapText="1"/>
    </xf>
    <xf numFmtId="0" fontId="21" fillId="0" borderId="12" xfId="1" applyFont="1" applyFill="1" applyBorder="1" applyAlignment="1">
      <alignment horizontal="center" vertical="top" wrapText="1"/>
    </xf>
    <xf numFmtId="1" fontId="17" fillId="0" borderId="10" xfId="1" applyNumberFormat="1" applyFont="1" applyBorder="1" applyAlignment="1">
      <alignment horizontal="center" vertical="top" wrapText="1"/>
    </xf>
    <xf numFmtId="0" fontId="21" fillId="0" borderId="10" xfId="1" applyFont="1" applyBorder="1" applyAlignment="1">
      <alignment horizontal="center" vertical="top" wrapText="1"/>
    </xf>
    <xf numFmtId="1" fontId="17" fillId="0" borderId="11" xfId="1" applyNumberFormat="1" applyFont="1" applyBorder="1" applyAlignment="1">
      <alignment horizontal="center" vertical="top" wrapText="1"/>
    </xf>
    <xf numFmtId="1" fontId="21" fillId="0" borderId="11" xfId="1" applyNumberFormat="1" applyFont="1" applyBorder="1" applyAlignment="1">
      <alignment horizontal="center" vertical="top" wrapText="1"/>
    </xf>
    <xf numFmtId="0" fontId="21" fillId="0" borderId="11" xfId="1" applyFont="1" applyBorder="1" applyAlignment="1">
      <alignment horizontal="center" vertical="top" wrapText="1"/>
    </xf>
    <xf numFmtId="0" fontId="21" fillId="0" borderId="13" xfId="1" applyFont="1" applyBorder="1" applyAlignment="1">
      <alignment horizontal="center" vertical="top" wrapText="1"/>
    </xf>
    <xf numFmtId="0" fontId="21" fillId="0" borderId="13" xfId="1" applyFont="1" applyFill="1" applyBorder="1" applyAlignment="1">
      <alignment horizontal="center" vertical="top" wrapText="1"/>
    </xf>
    <xf numFmtId="0" fontId="21" fillId="0" borderId="14" xfId="1" applyFont="1" applyFill="1" applyBorder="1" applyAlignment="1">
      <alignment horizontal="center" vertical="top" wrapText="1"/>
    </xf>
    <xf numFmtId="0" fontId="21" fillId="0" borderId="15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25" fillId="0" borderId="11" xfId="1" applyFont="1" applyBorder="1" applyAlignment="1">
      <alignment horizontal="left" vertical="top" wrapText="1"/>
    </xf>
    <xf numFmtId="10" fontId="21" fillId="0" borderId="11" xfId="1" applyNumberFormat="1" applyFont="1" applyBorder="1" applyAlignment="1">
      <alignment horizontal="center" vertical="top" wrapText="1"/>
    </xf>
    <xf numFmtId="0" fontId="26" fillId="0" borderId="0" xfId="1" applyFont="1" applyFill="1" applyBorder="1" applyAlignment="1">
      <alignment horizontal="left" vertical="top" wrapText="1"/>
    </xf>
    <xf numFmtId="0" fontId="28" fillId="0" borderId="0" xfId="1" applyFont="1" applyAlignment="1">
      <alignment horizontal="left" wrapText="1"/>
    </xf>
    <xf numFmtId="0" fontId="27" fillId="0" borderId="0" xfId="1" applyFont="1" applyFill="1" applyBorder="1" applyAlignment="1">
      <alignment horizontal="left" vertical="top" wrapText="1"/>
    </xf>
    <xf numFmtId="0" fontId="23" fillId="0" borderId="0" xfId="1" applyFont="1" applyFill="1" applyBorder="1" applyAlignment="1">
      <alignment horizontal="left" vertical="top" wrapText="1"/>
    </xf>
    <xf numFmtId="0" fontId="21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26" fillId="0" borderId="0" xfId="1" applyFont="1" applyFill="1" applyBorder="1" applyAlignment="1">
      <alignment horizontal="left" vertical="top"/>
    </xf>
    <xf numFmtId="0" fontId="26" fillId="0" borderId="0" xfId="1" applyFont="1" applyAlignment="1">
      <alignment horizontal="left"/>
    </xf>
    <xf numFmtId="0" fontId="26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left" vertical="top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36"/>
  <sheetViews>
    <sheetView workbookViewId="0">
      <selection activeCell="C17" sqref="C17"/>
    </sheetView>
  </sheetViews>
  <sheetFormatPr defaultRowHeight="12" x14ac:dyDescent="0.2"/>
  <cols>
    <col min="1" max="1" width="7.1640625" customWidth="1"/>
    <col min="3" max="3" width="20.83203125" customWidth="1"/>
    <col min="4" max="4" width="24.6640625" customWidth="1"/>
    <col min="5" max="5" width="12.83203125" customWidth="1"/>
    <col min="6" max="6" width="14.33203125" customWidth="1"/>
    <col min="7" max="7" width="24.83203125" customWidth="1"/>
    <col min="8" max="8" width="13.83203125" customWidth="1"/>
    <col min="9" max="9" width="13" customWidth="1"/>
    <col min="10" max="10" width="16" customWidth="1"/>
    <col min="11" max="17" width="13.33203125" customWidth="1"/>
    <col min="18" max="18" width="13" customWidth="1"/>
    <col min="19" max="19" width="22.5" customWidth="1"/>
    <col min="20" max="20" width="22.1640625" customWidth="1"/>
    <col min="21" max="21" width="17.33203125" customWidth="1"/>
  </cols>
  <sheetData>
    <row r="3" spans="1:21" ht="15" x14ac:dyDescent="0.2">
      <c r="A3" s="41" t="s">
        <v>19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1:21" ht="15" x14ac:dyDescent="0.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2"/>
      <c r="M4" s="32"/>
      <c r="N4" s="32"/>
      <c r="O4" s="32"/>
      <c r="P4" s="32"/>
      <c r="Q4" s="32"/>
      <c r="R4" s="31"/>
      <c r="S4" s="31"/>
      <c r="T4" s="31"/>
      <c r="U4" s="31"/>
    </row>
    <row r="5" spans="1:21" ht="15" x14ac:dyDescent="0.2">
      <c r="A5" s="42" t="s">
        <v>82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1" ht="15" x14ac:dyDescent="0.2">
      <c r="A6" s="42" t="s">
        <v>78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</row>
    <row r="7" spans="1:21" ht="15" x14ac:dyDescent="0.25">
      <c r="A7" s="43" t="s">
        <v>79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</row>
    <row r="8" spans="1:21" ht="15" x14ac:dyDescent="0.2">
      <c r="A8" s="44" t="s">
        <v>72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</row>
    <row r="9" spans="1:21" ht="15" x14ac:dyDescent="0.2">
      <c r="A9" s="44" t="s">
        <v>73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36"/>
      <c r="M9" s="36"/>
      <c r="N9" s="36"/>
      <c r="O9" s="36"/>
      <c r="P9" s="36"/>
      <c r="Q9" s="36"/>
      <c r="R9" s="37"/>
      <c r="S9" s="37"/>
      <c r="T9" s="37"/>
      <c r="U9" s="37"/>
    </row>
    <row r="10" spans="1:21" ht="14.25" x14ac:dyDescent="0.2">
      <c r="A10" s="38" t="s">
        <v>71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</row>
    <row r="11" spans="1:21" ht="14.25" x14ac:dyDescent="0.2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</row>
    <row r="12" spans="1:21" ht="14.25" x14ac:dyDescent="0.2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</row>
    <row r="13" spans="1:21" ht="12.75" x14ac:dyDescent="0.2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</row>
    <row r="14" spans="1:21" ht="13.5" thickBot="1" x14ac:dyDescent="0.25">
      <c r="A14" s="2"/>
      <c r="B14" s="2"/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51.75" thickBot="1" x14ac:dyDescent="0.25">
      <c r="A15" s="17" t="s">
        <v>0</v>
      </c>
      <c r="B15" s="26" t="s">
        <v>1</v>
      </c>
      <c r="C15" s="27" t="s">
        <v>15</v>
      </c>
      <c r="D15" s="20" t="s">
        <v>2</v>
      </c>
      <c r="E15" s="28" t="s">
        <v>17</v>
      </c>
      <c r="F15" s="28" t="s">
        <v>18</v>
      </c>
      <c r="G15" s="20" t="s">
        <v>3</v>
      </c>
      <c r="H15" s="29" t="s">
        <v>10</v>
      </c>
      <c r="I15" s="20" t="s">
        <v>11</v>
      </c>
      <c r="J15" s="20" t="s">
        <v>12</v>
      </c>
      <c r="K15" s="28" t="s">
        <v>13</v>
      </c>
      <c r="L15" s="28" t="s">
        <v>38</v>
      </c>
      <c r="M15" s="28" t="s">
        <v>39</v>
      </c>
      <c r="N15" s="28" t="s">
        <v>40</v>
      </c>
      <c r="O15" s="28" t="s">
        <v>41</v>
      </c>
      <c r="P15" s="28" t="s">
        <v>42</v>
      </c>
      <c r="Q15" s="28" t="s">
        <v>43</v>
      </c>
      <c r="R15" s="20" t="s">
        <v>4</v>
      </c>
      <c r="S15" s="20" t="s">
        <v>5</v>
      </c>
      <c r="T15" s="20" t="s">
        <v>6</v>
      </c>
      <c r="U15" s="17" t="s">
        <v>14</v>
      </c>
    </row>
    <row r="16" spans="1:21" ht="25.5" x14ac:dyDescent="0.2">
      <c r="A16" s="16">
        <v>1</v>
      </c>
      <c r="B16" s="15" t="s">
        <v>22</v>
      </c>
      <c r="C16" s="34" t="s">
        <v>16</v>
      </c>
      <c r="D16" s="14" t="s">
        <v>29</v>
      </c>
      <c r="E16" s="14" t="s">
        <v>30</v>
      </c>
      <c r="F16" s="14" t="s">
        <v>33</v>
      </c>
      <c r="G16" s="14" t="s">
        <v>35</v>
      </c>
      <c r="H16" s="16">
        <v>6</v>
      </c>
      <c r="I16" s="16">
        <v>0</v>
      </c>
      <c r="J16" s="16">
        <v>3</v>
      </c>
      <c r="K16" s="23">
        <v>12</v>
      </c>
      <c r="L16" s="23">
        <v>1</v>
      </c>
      <c r="M16" s="23">
        <v>0</v>
      </c>
      <c r="N16" s="23">
        <v>17</v>
      </c>
      <c r="O16" s="23">
        <v>0</v>
      </c>
      <c r="P16" s="23">
        <v>0</v>
      </c>
      <c r="Q16" s="23">
        <v>0</v>
      </c>
      <c r="R16" s="24">
        <f>SUM(H16:Q16)</f>
        <v>39</v>
      </c>
      <c r="S16" s="24">
        <v>100</v>
      </c>
      <c r="T16" s="35">
        <f>R16/S16</f>
        <v>0.39</v>
      </c>
      <c r="U16" s="25"/>
    </row>
    <row r="17" spans="1:21" ht="25.5" x14ac:dyDescent="0.2">
      <c r="A17" s="7">
        <v>2</v>
      </c>
      <c r="B17" s="5" t="s">
        <v>23</v>
      </c>
      <c r="C17" s="34" t="s">
        <v>16</v>
      </c>
      <c r="D17" s="14" t="s">
        <v>29</v>
      </c>
      <c r="E17" s="14" t="s">
        <v>30</v>
      </c>
      <c r="F17" s="6" t="s">
        <v>34</v>
      </c>
      <c r="G17" s="14" t="s">
        <v>35</v>
      </c>
      <c r="H17" s="7">
        <v>3</v>
      </c>
      <c r="I17" s="7">
        <v>0</v>
      </c>
      <c r="J17" s="7">
        <v>0</v>
      </c>
      <c r="K17" s="21">
        <v>0</v>
      </c>
      <c r="L17" s="21">
        <v>0</v>
      </c>
      <c r="M17" s="21">
        <v>3</v>
      </c>
      <c r="N17" s="21">
        <v>1</v>
      </c>
      <c r="O17" s="21">
        <v>0</v>
      </c>
      <c r="P17" s="21">
        <v>1</v>
      </c>
      <c r="Q17" s="21">
        <v>0</v>
      </c>
      <c r="R17" s="24">
        <f t="shared" ref="R17:R22" si="0">SUM(H17:Q17)</f>
        <v>8</v>
      </c>
      <c r="S17" s="24">
        <v>100</v>
      </c>
      <c r="T17" s="35">
        <f t="shared" ref="T17:T22" si="1">R17/S17</f>
        <v>0.08</v>
      </c>
      <c r="U17" s="22"/>
    </row>
    <row r="18" spans="1:21" ht="25.5" x14ac:dyDescent="0.2">
      <c r="A18" s="16">
        <v>3</v>
      </c>
      <c r="B18" s="15" t="s">
        <v>24</v>
      </c>
      <c r="C18" s="34" t="s">
        <v>16</v>
      </c>
      <c r="D18" s="14" t="s">
        <v>29</v>
      </c>
      <c r="E18" s="6" t="s">
        <v>31</v>
      </c>
      <c r="F18" s="14" t="s">
        <v>33</v>
      </c>
      <c r="G18" s="6" t="s">
        <v>36</v>
      </c>
      <c r="H18" s="7">
        <v>6</v>
      </c>
      <c r="I18" s="7">
        <v>0</v>
      </c>
      <c r="J18" s="7">
        <v>6</v>
      </c>
      <c r="K18" s="21">
        <v>6</v>
      </c>
      <c r="L18" s="21">
        <v>1</v>
      </c>
      <c r="M18" s="21">
        <v>3</v>
      </c>
      <c r="N18" s="21">
        <v>12</v>
      </c>
      <c r="O18" s="21">
        <v>0</v>
      </c>
      <c r="P18" s="21">
        <v>0</v>
      </c>
      <c r="Q18" s="21">
        <v>0</v>
      </c>
      <c r="R18" s="24">
        <f t="shared" si="0"/>
        <v>34</v>
      </c>
      <c r="S18" s="24">
        <v>100</v>
      </c>
      <c r="T18" s="35">
        <f t="shared" si="1"/>
        <v>0.34</v>
      </c>
      <c r="U18" s="22"/>
    </row>
    <row r="19" spans="1:21" ht="25.5" x14ac:dyDescent="0.2">
      <c r="A19" s="7">
        <v>4</v>
      </c>
      <c r="B19" s="5" t="s">
        <v>25</v>
      </c>
      <c r="C19" s="34" t="s">
        <v>16</v>
      </c>
      <c r="D19" s="14" t="s">
        <v>29</v>
      </c>
      <c r="E19" s="6" t="s">
        <v>31</v>
      </c>
      <c r="F19" s="6" t="s">
        <v>33</v>
      </c>
      <c r="G19" s="6" t="s">
        <v>36</v>
      </c>
      <c r="H19" s="7">
        <v>5</v>
      </c>
      <c r="I19" s="7">
        <v>0</v>
      </c>
      <c r="J19" s="7">
        <v>3</v>
      </c>
      <c r="K19" s="7">
        <v>12</v>
      </c>
      <c r="L19" s="7">
        <v>1</v>
      </c>
      <c r="M19" s="7">
        <v>6</v>
      </c>
      <c r="N19" s="7">
        <v>12</v>
      </c>
      <c r="O19" s="7">
        <v>0</v>
      </c>
      <c r="P19" s="7">
        <v>4</v>
      </c>
      <c r="Q19" s="7">
        <v>0</v>
      </c>
      <c r="R19" s="24">
        <f t="shared" si="0"/>
        <v>43</v>
      </c>
      <c r="S19" s="24">
        <v>100</v>
      </c>
      <c r="T19" s="35">
        <f t="shared" si="1"/>
        <v>0.43</v>
      </c>
      <c r="U19" s="22"/>
    </row>
    <row r="20" spans="1:21" ht="25.5" x14ac:dyDescent="0.2">
      <c r="A20" s="16">
        <v>5</v>
      </c>
      <c r="B20" s="5" t="s">
        <v>26</v>
      </c>
      <c r="C20" s="34" t="s">
        <v>16</v>
      </c>
      <c r="D20" s="14" t="s">
        <v>29</v>
      </c>
      <c r="E20" s="6" t="s">
        <v>31</v>
      </c>
      <c r="F20" s="6" t="s">
        <v>33</v>
      </c>
      <c r="G20" s="6" t="s">
        <v>36</v>
      </c>
      <c r="H20" s="7">
        <v>5</v>
      </c>
      <c r="I20" s="7">
        <v>0</v>
      </c>
      <c r="J20" s="7">
        <v>3</v>
      </c>
      <c r="K20" s="21">
        <v>4</v>
      </c>
      <c r="L20" s="21">
        <v>1</v>
      </c>
      <c r="M20" s="21">
        <v>3</v>
      </c>
      <c r="N20" s="21">
        <v>11</v>
      </c>
      <c r="O20" s="21">
        <v>0</v>
      </c>
      <c r="P20" s="21">
        <v>0</v>
      </c>
      <c r="Q20" s="21">
        <v>0</v>
      </c>
      <c r="R20" s="24">
        <f t="shared" si="0"/>
        <v>27</v>
      </c>
      <c r="S20" s="24">
        <v>100</v>
      </c>
      <c r="T20" s="35">
        <f t="shared" si="1"/>
        <v>0.27</v>
      </c>
      <c r="U20" s="22"/>
    </row>
    <row r="21" spans="1:21" ht="25.5" x14ac:dyDescent="0.2">
      <c r="A21" s="7">
        <v>6</v>
      </c>
      <c r="B21" s="15" t="s">
        <v>27</v>
      </c>
      <c r="C21" s="34" t="s">
        <v>16</v>
      </c>
      <c r="D21" s="14" t="s">
        <v>29</v>
      </c>
      <c r="E21" s="6" t="s">
        <v>32</v>
      </c>
      <c r="F21" s="14" t="s">
        <v>33</v>
      </c>
      <c r="G21" s="6" t="s">
        <v>37</v>
      </c>
      <c r="H21" s="7">
        <v>5</v>
      </c>
      <c r="I21" s="7">
        <v>0</v>
      </c>
      <c r="J21" s="7">
        <v>3</v>
      </c>
      <c r="K21" s="21">
        <v>2</v>
      </c>
      <c r="L21" s="21">
        <v>1</v>
      </c>
      <c r="M21" s="21">
        <v>0</v>
      </c>
      <c r="N21" s="21">
        <v>3</v>
      </c>
      <c r="O21" s="21">
        <v>0</v>
      </c>
      <c r="P21" s="21">
        <v>4</v>
      </c>
      <c r="Q21" s="21">
        <v>0</v>
      </c>
      <c r="R21" s="24">
        <f t="shared" si="0"/>
        <v>18</v>
      </c>
      <c r="S21" s="24">
        <v>100</v>
      </c>
      <c r="T21" s="35">
        <f t="shared" si="1"/>
        <v>0.18</v>
      </c>
      <c r="U21" s="22"/>
    </row>
    <row r="22" spans="1:21" ht="25.5" x14ac:dyDescent="0.2">
      <c r="A22" s="16">
        <v>7</v>
      </c>
      <c r="B22" s="5" t="s">
        <v>28</v>
      </c>
      <c r="C22" s="34" t="s">
        <v>16</v>
      </c>
      <c r="D22" s="14" t="s">
        <v>29</v>
      </c>
      <c r="E22" s="6" t="s">
        <v>32</v>
      </c>
      <c r="F22" s="6" t="s">
        <v>33</v>
      </c>
      <c r="G22" s="6" t="s">
        <v>37</v>
      </c>
      <c r="H22" s="7">
        <v>2</v>
      </c>
      <c r="I22" s="7">
        <v>0</v>
      </c>
      <c r="J22" s="7">
        <v>3</v>
      </c>
      <c r="K22" s="21">
        <v>0</v>
      </c>
      <c r="L22" s="21">
        <v>0</v>
      </c>
      <c r="M22" s="21">
        <v>0</v>
      </c>
      <c r="N22" s="21">
        <v>5</v>
      </c>
      <c r="O22" s="21">
        <v>0</v>
      </c>
      <c r="P22" s="21">
        <v>1</v>
      </c>
      <c r="Q22" s="21">
        <v>0</v>
      </c>
      <c r="R22" s="24">
        <f t="shared" si="0"/>
        <v>11</v>
      </c>
      <c r="S22" s="24">
        <v>100</v>
      </c>
      <c r="T22" s="35">
        <f t="shared" si="1"/>
        <v>0.11</v>
      </c>
      <c r="U22" s="22"/>
    </row>
    <row r="23" spans="1:21" ht="12.75" x14ac:dyDescent="0.2">
      <c r="A23" s="8"/>
      <c r="B23" s="9"/>
      <c r="C23" s="8"/>
      <c r="D23" s="8"/>
      <c r="E23" s="8"/>
      <c r="F23" s="8"/>
      <c r="G23" s="8"/>
      <c r="H23" s="10"/>
      <c r="I23" s="10"/>
      <c r="J23" s="10"/>
      <c r="K23" s="11"/>
      <c r="L23" s="11"/>
      <c r="M23" s="11"/>
      <c r="N23" s="11"/>
      <c r="O23" s="11"/>
      <c r="P23" s="11"/>
      <c r="Q23" s="11"/>
      <c r="R23" s="18"/>
      <c r="S23" s="18"/>
      <c r="T23" s="18"/>
      <c r="U23" s="19"/>
    </row>
    <row r="24" spans="1:21" ht="12.75" x14ac:dyDescent="0.2">
      <c r="A24" s="8"/>
      <c r="B24" s="9"/>
      <c r="C24" s="8"/>
      <c r="D24" s="8"/>
      <c r="E24" s="8"/>
      <c r="F24" s="8"/>
      <c r="G24" s="8"/>
      <c r="H24" s="10"/>
      <c r="I24" s="10"/>
      <c r="J24" s="10"/>
      <c r="K24" s="11"/>
      <c r="L24" s="11"/>
      <c r="M24" s="11"/>
      <c r="N24" s="11"/>
      <c r="O24" s="11"/>
      <c r="P24" s="11"/>
      <c r="Q24" s="11"/>
      <c r="R24" s="18"/>
      <c r="S24" s="18"/>
      <c r="T24" s="18"/>
      <c r="U24" s="19"/>
    </row>
    <row r="25" spans="1:21" ht="12.75" x14ac:dyDescent="0.2">
      <c r="A25" s="8"/>
      <c r="B25" s="9"/>
      <c r="C25" s="8"/>
      <c r="D25" s="8"/>
      <c r="E25" s="8"/>
      <c r="F25" s="8"/>
      <c r="G25" s="8"/>
      <c r="H25" s="10"/>
      <c r="I25" s="10"/>
      <c r="J25" s="10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0"/>
    </row>
    <row r="26" spans="1:21" ht="25.5" x14ac:dyDescent="0.2">
      <c r="A26" s="8"/>
      <c r="B26" s="12" t="s">
        <v>7</v>
      </c>
      <c r="C26" s="8"/>
      <c r="D26" s="8"/>
      <c r="E26" s="8"/>
      <c r="F26" s="8"/>
      <c r="G26" s="8" t="s">
        <v>8</v>
      </c>
      <c r="H26" s="10"/>
      <c r="I26" s="10"/>
      <c r="J26" s="10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0"/>
    </row>
    <row r="27" spans="1:21" ht="12.75" x14ac:dyDescent="0.2">
      <c r="B27" s="13" t="s">
        <v>9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25.5" x14ac:dyDescent="0.2">
      <c r="B28" s="4"/>
      <c r="C28" s="4"/>
      <c r="D28" s="4"/>
      <c r="E28" s="4"/>
      <c r="F28" s="4"/>
      <c r="G28" s="8" t="s">
        <v>8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ht="25.5" x14ac:dyDescent="0.2">
      <c r="B29" s="4"/>
      <c r="C29" s="4"/>
      <c r="D29" s="4"/>
      <c r="E29" s="4"/>
      <c r="F29" s="4"/>
      <c r="G29" s="8" t="s">
        <v>8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ht="25.5" x14ac:dyDescent="0.2">
      <c r="B30" s="4"/>
      <c r="C30" s="4"/>
      <c r="D30" s="4"/>
      <c r="E30" s="4"/>
      <c r="F30" s="4"/>
      <c r="G30" s="8" t="s">
        <v>8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ht="25.5" x14ac:dyDescent="0.2">
      <c r="B31" s="4"/>
      <c r="C31" s="4"/>
      <c r="D31" s="4"/>
      <c r="E31" s="4"/>
      <c r="F31" s="4"/>
      <c r="G31" s="8" t="s">
        <v>8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ht="25.5" x14ac:dyDescent="0.2">
      <c r="B32" s="4"/>
      <c r="C32" s="4"/>
      <c r="D32" s="4"/>
      <c r="E32" s="4"/>
      <c r="F32" s="4"/>
      <c r="G32" s="8" t="s">
        <v>8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2:21" ht="25.5" x14ac:dyDescent="0.2">
      <c r="B33" s="4"/>
      <c r="C33" s="4"/>
      <c r="D33" s="4"/>
      <c r="E33" s="4"/>
      <c r="F33" s="4"/>
      <c r="G33" s="8" t="s">
        <v>8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2:21" ht="25.5" x14ac:dyDescent="0.2">
      <c r="B34" s="4"/>
      <c r="C34" s="4"/>
      <c r="D34" s="4"/>
      <c r="E34" s="4"/>
      <c r="F34" s="4"/>
      <c r="G34" s="8" t="s">
        <v>8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2:21" ht="25.5" x14ac:dyDescent="0.2">
      <c r="B35" s="4"/>
      <c r="C35" s="4"/>
      <c r="D35" s="4"/>
      <c r="E35" s="4"/>
      <c r="F35" s="4"/>
      <c r="G35" s="8" t="s">
        <v>8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2:21" ht="25.5" x14ac:dyDescent="0.2">
      <c r="B36" s="4"/>
      <c r="C36" s="4"/>
      <c r="D36" s="4"/>
      <c r="E36" s="4"/>
      <c r="F36" s="4"/>
      <c r="G36" s="8" t="s">
        <v>8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</sheetData>
  <mergeCells count="10">
    <mergeCell ref="A10:U10"/>
    <mergeCell ref="A11:U11"/>
    <mergeCell ref="A12:U12"/>
    <mergeCell ref="A13:U13"/>
    <mergeCell ref="A3:U3"/>
    <mergeCell ref="A5:U5"/>
    <mergeCell ref="A6:U6"/>
    <mergeCell ref="A7:U7"/>
    <mergeCell ref="A8:U8"/>
    <mergeCell ref="A9:K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39"/>
  <sheetViews>
    <sheetView workbookViewId="0">
      <selection activeCell="C18" sqref="C18"/>
    </sheetView>
  </sheetViews>
  <sheetFormatPr defaultRowHeight="12" x14ac:dyDescent="0.2"/>
  <cols>
    <col min="1" max="1" width="7.1640625" customWidth="1"/>
    <col min="3" max="3" width="20.83203125" customWidth="1"/>
    <col min="4" max="4" width="24.6640625" customWidth="1"/>
    <col min="5" max="5" width="12.83203125" customWidth="1"/>
    <col min="6" max="6" width="14.33203125" customWidth="1"/>
    <col min="7" max="7" width="24.83203125" customWidth="1"/>
    <col min="8" max="8" width="13.83203125" customWidth="1"/>
    <col min="9" max="9" width="13" customWidth="1"/>
    <col min="10" max="10" width="16" customWidth="1"/>
    <col min="11" max="17" width="13.33203125" customWidth="1"/>
    <col min="18" max="18" width="13" customWidth="1"/>
    <col min="19" max="19" width="22.5" customWidth="1"/>
    <col min="20" max="20" width="22.1640625" customWidth="1"/>
    <col min="21" max="21" width="17.33203125" customWidth="1"/>
  </cols>
  <sheetData>
    <row r="3" spans="1:21" ht="15" x14ac:dyDescent="0.2">
      <c r="A3" s="41" t="s">
        <v>20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1:21" ht="15" x14ac:dyDescent="0.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2"/>
      <c r="M4" s="32"/>
      <c r="N4" s="32"/>
      <c r="O4" s="32"/>
      <c r="P4" s="32"/>
      <c r="Q4" s="32"/>
      <c r="R4" s="31"/>
      <c r="S4" s="31"/>
      <c r="T4" s="31"/>
      <c r="U4" s="31"/>
    </row>
    <row r="5" spans="1:21" ht="15" x14ac:dyDescent="0.2">
      <c r="A5" s="42" t="s">
        <v>80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1" ht="15" x14ac:dyDescent="0.2">
      <c r="A6" s="42" t="s">
        <v>78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</row>
    <row r="7" spans="1:21" ht="15" x14ac:dyDescent="0.25">
      <c r="A7" s="43" t="s">
        <v>74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</row>
    <row r="8" spans="1:21" ht="15" x14ac:dyDescent="0.2">
      <c r="A8" s="44" t="s">
        <v>72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</row>
    <row r="9" spans="1:21" ht="15" x14ac:dyDescent="0.2">
      <c r="A9" s="44" t="s">
        <v>77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36"/>
      <c r="M9" s="36"/>
      <c r="N9" s="36"/>
      <c r="O9" s="36"/>
      <c r="P9" s="36"/>
      <c r="Q9" s="36"/>
      <c r="R9" s="37"/>
      <c r="S9" s="37"/>
      <c r="T9" s="37"/>
      <c r="U9" s="37"/>
    </row>
    <row r="10" spans="1:21" ht="14.25" x14ac:dyDescent="0.2">
      <c r="A10" s="38" t="s">
        <v>81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</row>
    <row r="11" spans="1:21" ht="14.25" x14ac:dyDescent="0.2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</row>
    <row r="12" spans="1:21" ht="14.25" x14ac:dyDescent="0.2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</row>
    <row r="13" spans="1:21" ht="12.75" x14ac:dyDescent="0.2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</row>
    <row r="14" spans="1:21" ht="13.5" thickBot="1" x14ac:dyDescent="0.25">
      <c r="A14" s="2"/>
      <c r="B14" s="2"/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51.75" thickBot="1" x14ac:dyDescent="0.25">
      <c r="A15" s="17" t="s">
        <v>0</v>
      </c>
      <c r="B15" s="26" t="s">
        <v>1</v>
      </c>
      <c r="C15" s="27" t="s">
        <v>15</v>
      </c>
      <c r="D15" s="20" t="s">
        <v>2</v>
      </c>
      <c r="E15" s="28" t="s">
        <v>17</v>
      </c>
      <c r="F15" s="28" t="s">
        <v>18</v>
      </c>
      <c r="G15" s="20" t="s">
        <v>3</v>
      </c>
      <c r="H15" s="29" t="s">
        <v>10</v>
      </c>
      <c r="I15" s="20" t="s">
        <v>11</v>
      </c>
      <c r="J15" s="20" t="s">
        <v>12</v>
      </c>
      <c r="K15" s="28" t="s">
        <v>13</v>
      </c>
      <c r="L15" s="28" t="s">
        <v>38</v>
      </c>
      <c r="M15" s="28" t="s">
        <v>39</v>
      </c>
      <c r="N15" s="28" t="s">
        <v>40</v>
      </c>
      <c r="O15" s="28" t="s">
        <v>41</v>
      </c>
      <c r="P15" s="28" t="s">
        <v>42</v>
      </c>
      <c r="Q15" s="28" t="s">
        <v>43</v>
      </c>
      <c r="R15" s="20" t="s">
        <v>4</v>
      </c>
      <c r="S15" s="20" t="s">
        <v>5</v>
      </c>
      <c r="T15" s="20" t="s">
        <v>6</v>
      </c>
      <c r="U15" s="17" t="s">
        <v>14</v>
      </c>
    </row>
    <row r="16" spans="1:21" ht="25.5" x14ac:dyDescent="0.2">
      <c r="A16" s="16">
        <v>1</v>
      </c>
      <c r="B16" s="15" t="s">
        <v>44</v>
      </c>
      <c r="C16" s="34" t="s">
        <v>16</v>
      </c>
      <c r="D16" s="14" t="s">
        <v>29</v>
      </c>
      <c r="E16" s="14" t="s">
        <v>54</v>
      </c>
      <c r="F16" s="14" t="s">
        <v>56</v>
      </c>
      <c r="G16" s="14" t="s">
        <v>37</v>
      </c>
      <c r="H16" s="16">
        <v>10</v>
      </c>
      <c r="I16" s="16">
        <v>5</v>
      </c>
      <c r="J16" s="16">
        <v>0</v>
      </c>
      <c r="K16" s="23">
        <v>3</v>
      </c>
      <c r="L16" s="23">
        <v>3</v>
      </c>
      <c r="M16" s="23">
        <v>0</v>
      </c>
      <c r="N16" s="23">
        <v>8</v>
      </c>
      <c r="O16" s="23">
        <v>0</v>
      </c>
      <c r="P16" s="23">
        <v>4</v>
      </c>
      <c r="Q16" s="23">
        <v>2</v>
      </c>
      <c r="R16" s="24">
        <f>SUM(H16:Q16)</f>
        <v>35</v>
      </c>
      <c r="S16" s="24">
        <v>100</v>
      </c>
      <c r="T16" s="35">
        <f>R16/S16</f>
        <v>0.35</v>
      </c>
      <c r="U16" s="25" t="s">
        <v>76</v>
      </c>
    </row>
    <row r="17" spans="1:21" ht="25.5" x14ac:dyDescent="0.2">
      <c r="A17" s="7">
        <v>2</v>
      </c>
      <c r="B17" s="5" t="s">
        <v>45</v>
      </c>
      <c r="C17" s="34" t="s">
        <v>16</v>
      </c>
      <c r="D17" s="14" t="s">
        <v>29</v>
      </c>
      <c r="E17" s="6" t="s">
        <v>55</v>
      </c>
      <c r="F17" s="6" t="s">
        <v>57</v>
      </c>
      <c r="G17" s="14" t="s">
        <v>37</v>
      </c>
      <c r="H17" s="7">
        <v>10</v>
      </c>
      <c r="I17" s="7">
        <v>2</v>
      </c>
      <c r="J17" s="7">
        <v>3</v>
      </c>
      <c r="K17" s="21">
        <v>3</v>
      </c>
      <c r="L17" s="21">
        <v>4</v>
      </c>
      <c r="M17" s="21">
        <v>6</v>
      </c>
      <c r="N17" s="21">
        <v>4</v>
      </c>
      <c r="O17" s="21">
        <v>0</v>
      </c>
      <c r="P17" s="21">
        <v>0</v>
      </c>
      <c r="Q17" s="21">
        <v>0</v>
      </c>
      <c r="R17" s="24">
        <f t="shared" ref="R17:R25" si="0">SUM(H17:Q17)</f>
        <v>32</v>
      </c>
      <c r="S17" s="24">
        <v>100</v>
      </c>
      <c r="T17" s="35">
        <f t="shared" ref="T17:T25" si="1">R17/S17</f>
        <v>0.32</v>
      </c>
      <c r="U17" s="25" t="s">
        <v>76</v>
      </c>
    </row>
    <row r="18" spans="1:21" ht="25.5" x14ac:dyDescent="0.2">
      <c r="A18" s="16">
        <v>3</v>
      </c>
      <c r="B18" s="5" t="s">
        <v>46</v>
      </c>
      <c r="C18" s="34" t="s">
        <v>16</v>
      </c>
      <c r="D18" s="14" t="s">
        <v>29</v>
      </c>
      <c r="E18" s="6" t="s">
        <v>55</v>
      </c>
      <c r="F18" s="6" t="s">
        <v>56</v>
      </c>
      <c r="G18" s="14" t="s">
        <v>37</v>
      </c>
      <c r="H18" s="7">
        <v>4</v>
      </c>
      <c r="I18" s="7">
        <v>0</v>
      </c>
      <c r="J18" s="7">
        <v>0</v>
      </c>
      <c r="K18" s="21">
        <v>5</v>
      </c>
      <c r="L18" s="21">
        <v>2</v>
      </c>
      <c r="M18" s="21">
        <v>0</v>
      </c>
      <c r="N18" s="21">
        <v>4</v>
      </c>
      <c r="O18" s="21">
        <v>0</v>
      </c>
      <c r="P18" s="21">
        <v>0</v>
      </c>
      <c r="Q18" s="21">
        <v>2</v>
      </c>
      <c r="R18" s="24">
        <f t="shared" si="0"/>
        <v>17</v>
      </c>
      <c r="S18" s="24">
        <v>100</v>
      </c>
      <c r="T18" s="35">
        <f t="shared" si="1"/>
        <v>0.17</v>
      </c>
      <c r="U18" s="25" t="s">
        <v>76</v>
      </c>
    </row>
    <row r="19" spans="1:21" ht="25.5" x14ac:dyDescent="0.2">
      <c r="A19" s="7">
        <v>4</v>
      </c>
      <c r="B19" s="15" t="s">
        <v>47</v>
      </c>
      <c r="C19" s="34" t="s">
        <v>16</v>
      </c>
      <c r="D19" s="14" t="s">
        <v>29</v>
      </c>
      <c r="E19" s="6" t="s">
        <v>55</v>
      </c>
      <c r="F19" s="14" t="s">
        <v>56</v>
      </c>
      <c r="G19" s="14" t="s">
        <v>37</v>
      </c>
      <c r="H19" s="7">
        <v>8</v>
      </c>
      <c r="I19" s="7">
        <v>2</v>
      </c>
      <c r="J19" s="7">
        <v>0</v>
      </c>
      <c r="K19" s="21">
        <v>3</v>
      </c>
      <c r="L19" s="21">
        <v>4</v>
      </c>
      <c r="M19" s="21">
        <v>0</v>
      </c>
      <c r="N19" s="21">
        <v>1</v>
      </c>
      <c r="O19" s="21">
        <v>0</v>
      </c>
      <c r="P19" s="21">
        <v>0</v>
      </c>
      <c r="Q19" s="21">
        <v>0</v>
      </c>
      <c r="R19" s="24">
        <f t="shared" si="0"/>
        <v>18</v>
      </c>
      <c r="S19" s="24">
        <v>100</v>
      </c>
      <c r="T19" s="35">
        <f t="shared" si="1"/>
        <v>0.18</v>
      </c>
      <c r="U19" s="25" t="s">
        <v>76</v>
      </c>
    </row>
    <row r="20" spans="1:21" ht="25.5" x14ac:dyDescent="0.2">
      <c r="A20" s="16">
        <v>5</v>
      </c>
      <c r="B20" s="5" t="s">
        <v>48</v>
      </c>
      <c r="C20" s="34" t="s">
        <v>16</v>
      </c>
      <c r="D20" s="14" t="s">
        <v>29</v>
      </c>
      <c r="E20" s="6" t="s">
        <v>55</v>
      </c>
      <c r="F20" s="6" t="s">
        <v>56</v>
      </c>
      <c r="G20" s="14" t="s">
        <v>37</v>
      </c>
      <c r="H20" s="7">
        <v>6</v>
      </c>
      <c r="I20" s="7">
        <v>0</v>
      </c>
      <c r="J20" s="7">
        <v>0</v>
      </c>
      <c r="K20" s="7">
        <v>1</v>
      </c>
      <c r="L20" s="7">
        <v>0</v>
      </c>
      <c r="M20" s="7">
        <v>6</v>
      </c>
      <c r="N20" s="7">
        <v>0</v>
      </c>
      <c r="O20" s="7">
        <v>0</v>
      </c>
      <c r="P20" s="7">
        <v>0</v>
      </c>
      <c r="Q20" s="7">
        <v>0</v>
      </c>
      <c r="R20" s="24">
        <f t="shared" si="0"/>
        <v>13</v>
      </c>
      <c r="S20" s="24">
        <v>100</v>
      </c>
      <c r="T20" s="35">
        <f t="shared" si="1"/>
        <v>0.13</v>
      </c>
      <c r="U20" s="25" t="s">
        <v>76</v>
      </c>
    </row>
    <row r="21" spans="1:21" ht="25.5" x14ac:dyDescent="0.2">
      <c r="A21" s="7">
        <v>6</v>
      </c>
      <c r="B21" s="15" t="s">
        <v>49</v>
      </c>
      <c r="C21" s="34" t="s">
        <v>16</v>
      </c>
      <c r="D21" s="14" t="s">
        <v>29</v>
      </c>
      <c r="E21" s="6" t="s">
        <v>55</v>
      </c>
      <c r="F21" s="14" t="s">
        <v>56</v>
      </c>
      <c r="G21" s="14" t="s">
        <v>37</v>
      </c>
      <c r="H21" s="7">
        <v>8</v>
      </c>
      <c r="I21" s="7">
        <v>0</v>
      </c>
      <c r="J21" s="7">
        <v>0</v>
      </c>
      <c r="K21" s="21">
        <v>0</v>
      </c>
      <c r="L21" s="21">
        <v>2</v>
      </c>
      <c r="M21" s="21">
        <v>0</v>
      </c>
      <c r="N21" s="21">
        <v>3</v>
      </c>
      <c r="O21" s="21">
        <v>0</v>
      </c>
      <c r="P21" s="21">
        <v>0</v>
      </c>
      <c r="Q21" s="21">
        <v>0</v>
      </c>
      <c r="R21" s="24">
        <f t="shared" si="0"/>
        <v>13</v>
      </c>
      <c r="S21" s="24">
        <v>100</v>
      </c>
      <c r="T21" s="35">
        <f t="shared" si="1"/>
        <v>0.13</v>
      </c>
      <c r="U21" s="25" t="s">
        <v>76</v>
      </c>
    </row>
    <row r="22" spans="1:21" ht="25.5" x14ac:dyDescent="0.2">
      <c r="A22" s="16">
        <v>7</v>
      </c>
      <c r="B22" s="5" t="s">
        <v>50</v>
      </c>
      <c r="C22" s="34" t="s">
        <v>16</v>
      </c>
      <c r="D22" s="14" t="s">
        <v>29</v>
      </c>
      <c r="E22" s="6" t="s">
        <v>55</v>
      </c>
      <c r="F22" s="6" t="s">
        <v>56</v>
      </c>
      <c r="G22" s="14" t="s">
        <v>37</v>
      </c>
      <c r="H22" s="7">
        <v>6</v>
      </c>
      <c r="I22" s="7">
        <v>0</v>
      </c>
      <c r="J22" s="7">
        <v>0</v>
      </c>
      <c r="K22" s="21">
        <v>1</v>
      </c>
      <c r="L22" s="21">
        <v>0</v>
      </c>
      <c r="M22" s="21">
        <v>6</v>
      </c>
      <c r="N22" s="21">
        <v>0</v>
      </c>
      <c r="O22" s="21">
        <v>0</v>
      </c>
      <c r="P22" s="21">
        <v>0</v>
      </c>
      <c r="Q22" s="21">
        <v>0</v>
      </c>
      <c r="R22" s="24">
        <f t="shared" si="0"/>
        <v>13</v>
      </c>
      <c r="S22" s="24">
        <v>100</v>
      </c>
      <c r="T22" s="35">
        <f t="shared" si="1"/>
        <v>0.13</v>
      </c>
      <c r="U22" s="25" t="s">
        <v>76</v>
      </c>
    </row>
    <row r="23" spans="1:21" ht="25.5" x14ac:dyDescent="0.2">
      <c r="A23" s="7">
        <v>8</v>
      </c>
      <c r="B23" s="5" t="s">
        <v>51</v>
      </c>
      <c r="C23" s="34" t="s">
        <v>16</v>
      </c>
      <c r="D23" s="14" t="s">
        <v>29</v>
      </c>
      <c r="E23" s="6" t="s">
        <v>55</v>
      </c>
      <c r="F23" s="6" t="s">
        <v>56</v>
      </c>
      <c r="G23" s="14" t="s">
        <v>37</v>
      </c>
      <c r="H23" s="7">
        <v>2</v>
      </c>
      <c r="I23" s="7">
        <v>0</v>
      </c>
      <c r="J23" s="7">
        <v>0</v>
      </c>
      <c r="K23" s="21">
        <v>7</v>
      </c>
      <c r="L23" s="21">
        <v>0</v>
      </c>
      <c r="M23" s="21">
        <v>6</v>
      </c>
      <c r="N23" s="21">
        <v>1</v>
      </c>
      <c r="O23" s="21">
        <v>0</v>
      </c>
      <c r="P23" s="21">
        <v>0</v>
      </c>
      <c r="Q23" s="21">
        <v>4</v>
      </c>
      <c r="R23" s="24">
        <f t="shared" si="0"/>
        <v>20</v>
      </c>
      <c r="S23" s="24">
        <v>100</v>
      </c>
      <c r="T23" s="35">
        <f t="shared" si="1"/>
        <v>0.2</v>
      </c>
      <c r="U23" s="25" t="s">
        <v>76</v>
      </c>
    </row>
    <row r="24" spans="1:21" ht="25.5" x14ac:dyDescent="0.2">
      <c r="A24" s="16">
        <v>9</v>
      </c>
      <c r="B24" s="15" t="s">
        <v>52</v>
      </c>
      <c r="C24" s="34" t="s">
        <v>16</v>
      </c>
      <c r="D24" s="14" t="s">
        <v>29</v>
      </c>
      <c r="E24" s="6" t="s">
        <v>55</v>
      </c>
      <c r="F24" s="14" t="s">
        <v>56</v>
      </c>
      <c r="G24" s="14" t="s">
        <v>37</v>
      </c>
      <c r="H24" s="7">
        <v>14</v>
      </c>
      <c r="I24" s="7">
        <v>0</v>
      </c>
      <c r="J24" s="7">
        <v>3</v>
      </c>
      <c r="K24" s="21">
        <v>7</v>
      </c>
      <c r="L24" s="21">
        <v>6</v>
      </c>
      <c r="M24" s="21">
        <v>0</v>
      </c>
      <c r="N24" s="21">
        <v>6</v>
      </c>
      <c r="O24" s="21">
        <v>2</v>
      </c>
      <c r="P24" s="21">
        <v>0</v>
      </c>
      <c r="Q24" s="21">
        <v>2</v>
      </c>
      <c r="R24" s="24">
        <f t="shared" si="0"/>
        <v>40</v>
      </c>
      <c r="S24" s="24">
        <v>100</v>
      </c>
      <c r="T24" s="35">
        <f t="shared" si="1"/>
        <v>0.4</v>
      </c>
      <c r="U24" s="25" t="s">
        <v>76</v>
      </c>
    </row>
    <row r="25" spans="1:21" ht="25.5" x14ac:dyDescent="0.2">
      <c r="A25" s="7">
        <v>10</v>
      </c>
      <c r="B25" s="5" t="s">
        <v>53</v>
      </c>
      <c r="C25" s="34" t="s">
        <v>16</v>
      </c>
      <c r="D25" s="14" t="s">
        <v>29</v>
      </c>
      <c r="E25" s="6" t="s">
        <v>55</v>
      </c>
      <c r="F25" s="6" t="s">
        <v>56</v>
      </c>
      <c r="G25" s="14" t="s">
        <v>37</v>
      </c>
      <c r="H25" s="7">
        <v>10</v>
      </c>
      <c r="I25" s="7">
        <v>4</v>
      </c>
      <c r="J25" s="7">
        <v>3</v>
      </c>
      <c r="K25" s="21">
        <v>8</v>
      </c>
      <c r="L25" s="21">
        <v>0</v>
      </c>
      <c r="M25" s="21">
        <v>6</v>
      </c>
      <c r="N25" s="21">
        <v>12</v>
      </c>
      <c r="O25" s="21">
        <v>0</v>
      </c>
      <c r="P25" s="21">
        <v>1</v>
      </c>
      <c r="Q25" s="21">
        <v>0</v>
      </c>
      <c r="R25" s="24">
        <f t="shared" si="0"/>
        <v>44</v>
      </c>
      <c r="S25" s="24">
        <v>100</v>
      </c>
      <c r="T25" s="35">
        <f t="shared" si="1"/>
        <v>0.44</v>
      </c>
      <c r="U25" s="25" t="s">
        <v>76</v>
      </c>
    </row>
    <row r="26" spans="1:21" ht="12.75" x14ac:dyDescent="0.2">
      <c r="A26" s="8"/>
      <c r="B26" s="9"/>
      <c r="C26" s="8"/>
      <c r="D26" s="8"/>
      <c r="E26" s="8"/>
      <c r="F26" s="8"/>
      <c r="G26" s="8"/>
      <c r="H26" s="10"/>
      <c r="I26" s="10"/>
      <c r="J26" s="10"/>
      <c r="K26" s="11"/>
      <c r="L26" s="11"/>
      <c r="M26" s="11"/>
      <c r="N26" s="11"/>
      <c r="O26" s="11"/>
      <c r="P26" s="11"/>
      <c r="Q26" s="11"/>
      <c r="R26" s="18"/>
      <c r="S26" s="18"/>
      <c r="T26" s="18"/>
      <c r="U26" s="19"/>
    </row>
    <row r="27" spans="1:21" ht="12.75" x14ac:dyDescent="0.2">
      <c r="A27" s="8"/>
      <c r="B27" s="9"/>
      <c r="C27" s="8"/>
      <c r="D27" s="8"/>
      <c r="E27" s="8"/>
      <c r="F27" s="8"/>
      <c r="G27" s="8"/>
      <c r="H27" s="10"/>
      <c r="I27" s="10"/>
      <c r="J27" s="10"/>
      <c r="K27" s="11"/>
      <c r="L27" s="11"/>
      <c r="M27" s="11"/>
      <c r="N27" s="11"/>
      <c r="O27" s="11"/>
      <c r="P27" s="11"/>
      <c r="Q27" s="11"/>
      <c r="R27" s="18"/>
      <c r="S27" s="18"/>
      <c r="T27" s="18"/>
      <c r="U27" s="19"/>
    </row>
    <row r="28" spans="1:21" ht="12.75" x14ac:dyDescent="0.2">
      <c r="A28" s="8"/>
      <c r="B28" s="9"/>
      <c r="C28" s="8"/>
      <c r="D28" s="8"/>
      <c r="E28" s="8"/>
      <c r="F28" s="8"/>
      <c r="G28" s="8"/>
      <c r="H28" s="10"/>
      <c r="I28" s="10"/>
      <c r="J28" s="10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0"/>
    </row>
    <row r="29" spans="1:21" ht="25.5" x14ac:dyDescent="0.2">
      <c r="A29" s="8"/>
      <c r="B29" s="12" t="s">
        <v>7</v>
      </c>
      <c r="C29" s="8"/>
      <c r="D29" s="8"/>
      <c r="E29" s="8"/>
      <c r="F29" s="8"/>
      <c r="G29" s="8" t="s">
        <v>8</v>
      </c>
      <c r="H29" s="10"/>
      <c r="I29" s="10"/>
      <c r="J29" s="10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0"/>
    </row>
    <row r="30" spans="1:21" ht="12.75" x14ac:dyDescent="0.2">
      <c r="B30" s="13" t="s">
        <v>9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25.5" x14ac:dyDescent="0.2">
      <c r="B31" s="4"/>
      <c r="C31" s="4"/>
      <c r="D31" s="4"/>
      <c r="E31" s="4"/>
      <c r="F31" s="4"/>
      <c r="G31" s="8" t="s">
        <v>8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ht="25.5" x14ac:dyDescent="0.2">
      <c r="B32" s="4"/>
      <c r="C32" s="4"/>
      <c r="D32" s="4"/>
      <c r="E32" s="4"/>
      <c r="F32" s="4"/>
      <c r="G32" s="8" t="s">
        <v>8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2:21" ht="25.5" x14ac:dyDescent="0.2">
      <c r="B33" s="4"/>
      <c r="C33" s="4"/>
      <c r="D33" s="4"/>
      <c r="E33" s="4"/>
      <c r="F33" s="4"/>
      <c r="G33" s="8" t="s">
        <v>8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2:21" ht="25.5" x14ac:dyDescent="0.2">
      <c r="B34" s="4"/>
      <c r="C34" s="4"/>
      <c r="D34" s="4"/>
      <c r="E34" s="4"/>
      <c r="F34" s="4"/>
      <c r="G34" s="8" t="s">
        <v>8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2:21" ht="25.5" x14ac:dyDescent="0.2">
      <c r="B35" s="4"/>
      <c r="C35" s="4"/>
      <c r="D35" s="4"/>
      <c r="E35" s="4"/>
      <c r="F35" s="4"/>
      <c r="G35" s="8" t="s">
        <v>8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2:21" ht="25.5" x14ac:dyDescent="0.2">
      <c r="B36" s="4"/>
      <c r="C36" s="4"/>
      <c r="D36" s="4"/>
      <c r="E36" s="4"/>
      <c r="F36" s="4"/>
      <c r="G36" s="8" t="s">
        <v>8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2:21" ht="25.5" x14ac:dyDescent="0.2">
      <c r="B37" s="4"/>
      <c r="C37" s="4"/>
      <c r="D37" s="4"/>
      <c r="E37" s="4"/>
      <c r="F37" s="4"/>
      <c r="G37" s="8" t="s">
        <v>8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2:21" ht="25.5" x14ac:dyDescent="0.2">
      <c r="B38" s="4"/>
      <c r="C38" s="4"/>
      <c r="D38" s="4"/>
      <c r="E38" s="4"/>
      <c r="F38" s="4"/>
      <c r="G38" s="8" t="s">
        <v>8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2:21" ht="25.5" x14ac:dyDescent="0.2">
      <c r="B39" s="4"/>
      <c r="C39" s="4"/>
      <c r="D39" s="4"/>
      <c r="E39" s="4"/>
      <c r="F39" s="4"/>
      <c r="G39" s="8" t="s">
        <v>8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</sheetData>
  <mergeCells count="10">
    <mergeCell ref="A10:U10"/>
    <mergeCell ref="A11:U11"/>
    <mergeCell ref="A12:U12"/>
    <mergeCell ref="A13:U13"/>
    <mergeCell ref="A3:U3"/>
    <mergeCell ref="A5:U5"/>
    <mergeCell ref="A6:U6"/>
    <mergeCell ref="A7:U7"/>
    <mergeCell ref="A8:U8"/>
    <mergeCell ref="A9:K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35"/>
  <sheetViews>
    <sheetView tabSelected="1" workbookViewId="0">
      <selection activeCell="C16" sqref="C16"/>
    </sheetView>
  </sheetViews>
  <sheetFormatPr defaultRowHeight="12" x14ac:dyDescent="0.2"/>
  <cols>
    <col min="1" max="1" width="7.1640625" customWidth="1"/>
    <col min="3" max="3" width="20.83203125" customWidth="1"/>
    <col min="4" max="4" width="24.6640625" customWidth="1"/>
    <col min="5" max="5" width="12.83203125" customWidth="1"/>
    <col min="6" max="6" width="14.33203125" customWidth="1"/>
    <col min="7" max="7" width="24.83203125" customWidth="1"/>
    <col min="8" max="8" width="13.83203125" customWidth="1"/>
    <col min="9" max="9" width="13" customWidth="1"/>
    <col min="10" max="10" width="16" customWidth="1"/>
    <col min="11" max="17" width="13.33203125" customWidth="1"/>
    <col min="18" max="18" width="13" customWidth="1"/>
    <col min="19" max="19" width="22.5" customWidth="1"/>
    <col min="20" max="20" width="22.1640625" customWidth="1"/>
    <col min="21" max="21" width="17.33203125" customWidth="1"/>
  </cols>
  <sheetData>
    <row r="3" spans="1:21" ht="15" x14ac:dyDescent="0.2">
      <c r="A3" s="41" t="s">
        <v>21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1:21" ht="15" x14ac:dyDescent="0.2">
      <c r="A4" s="1"/>
      <c r="B4" s="1"/>
      <c r="C4" s="1"/>
      <c r="D4" s="1"/>
      <c r="E4" s="30"/>
      <c r="F4" s="30"/>
      <c r="G4" s="1"/>
      <c r="H4" s="1"/>
      <c r="I4" s="1"/>
      <c r="J4" s="1"/>
      <c r="K4" s="1"/>
      <c r="L4" s="33"/>
      <c r="M4" s="33"/>
      <c r="N4" s="33"/>
      <c r="O4" s="33"/>
      <c r="P4" s="33"/>
      <c r="Q4" s="33"/>
      <c r="R4" s="1"/>
      <c r="S4" s="1"/>
      <c r="T4" s="1"/>
      <c r="U4" s="1"/>
    </row>
    <row r="5" spans="1:21" ht="15" x14ac:dyDescent="0.2">
      <c r="A5" s="42" t="s">
        <v>75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1" ht="15" x14ac:dyDescent="0.2">
      <c r="A6" s="45" t="s">
        <v>70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</row>
    <row r="7" spans="1:21" ht="15" x14ac:dyDescent="0.25">
      <c r="A7" s="43" t="s">
        <v>74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</row>
    <row r="8" spans="1:21" ht="15" x14ac:dyDescent="0.2">
      <c r="A8" s="44" t="s">
        <v>72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</row>
    <row r="9" spans="1:21" ht="15" x14ac:dyDescent="0.2">
      <c r="A9" s="44" t="s">
        <v>73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36"/>
      <c r="M9" s="36"/>
      <c r="N9" s="36"/>
      <c r="O9" s="36"/>
      <c r="P9" s="36"/>
      <c r="Q9" s="36"/>
      <c r="R9" s="37"/>
      <c r="S9" s="37"/>
      <c r="T9" s="37"/>
      <c r="U9" s="37"/>
    </row>
    <row r="10" spans="1:21" ht="14.25" x14ac:dyDescent="0.2">
      <c r="A10" s="38" t="s">
        <v>71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</row>
    <row r="11" spans="1:21" ht="14.25" x14ac:dyDescent="0.2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</row>
    <row r="12" spans="1:21" ht="14.25" x14ac:dyDescent="0.2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</row>
    <row r="13" spans="1:21" ht="12.75" x14ac:dyDescent="0.2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</row>
    <row r="14" spans="1:21" ht="13.5" thickBot="1" x14ac:dyDescent="0.25">
      <c r="A14" s="2"/>
      <c r="B14" s="2"/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51.75" thickBot="1" x14ac:dyDescent="0.25">
      <c r="A15" s="17" t="s">
        <v>0</v>
      </c>
      <c r="B15" s="26" t="s">
        <v>1</v>
      </c>
      <c r="C15" s="27" t="s">
        <v>15</v>
      </c>
      <c r="D15" s="20" t="s">
        <v>2</v>
      </c>
      <c r="E15" s="28" t="s">
        <v>17</v>
      </c>
      <c r="F15" s="28" t="s">
        <v>18</v>
      </c>
      <c r="G15" s="20" t="s">
        <v>3</v>
      </c>
      <c r="H15" s="29" t="s">
        <v>10</v>
      </c>
      <c r="I15" s="20" t="s">
        <v>11</v>
      </c>
      <c r="J15" s="20" t="s">
        <v>12</v>
      </c>
      <c r="K15" s="28" t="s">
        <v>13</v>
      </c>
      <c r="L15" s="28" t="s">
        <v>38</v>
      </c>
      <c r="M15" s="28" t="s">
        <v>39</v>
      </c>
      <c r="N15" s="28" t="s">
        <v>40</v>
      </c>
      <c r="O15" s="28" t="s">
        <v>41</v>
      </c>
      <c r="P15" s="28" t="s">
        <v>42</v>
      </c>
      <c r="Q15" s="20" t="s">
        <v>4</v>
      </c>
      <c r="R15" s="20" t="s">
        <v>5</v>
      </c>
      <c r="S15" s="20" t="s">
        <v>6</v>
      </c>
      <c r="T15" s="17" t="s">
        <v>14</v>
      </c>
    </row>
    <row r="16" spans="1:21" ht="25.5" x14ac:dyDescent="0.2">
      <c r="A16" s="16">
        <v>1</v>
      </c>
      <c r="B16" s="15" t="s">
        <v>62</v>
      </c>
      <c r="C16" s="34" t="s">
        <v>16</v>
      </c>
      <c r="D16" s="14" t="s">
        <v>58</v>
      </c>
      <c r="E16" s="14" t="s">
        <v>59</v>
      </c>
      <c r="F16" s="14" t="s">
        <v>60</v>
      </c>
      <c r="G16" s="14" t="s">
        <v>61</v>
      </c>
      <c r="H16" s="16">
        <v>10</v>
      </c>
      <c r="I16" s="16">
        <v>0</v>
      </c>
      <c r="J16" s="16">
        <v>0</v>
      </c>
      <c r="K16" s="23">
        <v>5</v>
      </c>
      <c r="L16" s="23">
        <v>0</v>
      </c>
      <c r="M16" s="23">
        <v>2</v>
      </c>
      <c r="N16" s="23">
        <v>6</v>
      </c>
      <c r="O16" s="23">
        <v>0</v>
      </c>
      <c r="P16" s="23">
        <v>0</v>
      </c>
      <c r="Q16" s="24">
        <f t="shared" ref="Q16:Q21" si="0">SUM(H16:P16)</f>
        <v>23</v>
      </c>
      <c r="R16" s="24">
        <v>100</v>
      </c>
      <c r="S16" s="35">
        <f>Q16/R16</f>
        <v>0.23</v>
      </c>
      <c r="T16" s="25" t="s">
        <v>68</v>
      </c>
    </row>
    <row r="17" spans="1:21" ht="25.5" x14ac:dyDescent="0.2">
      <c r="A17" s="7">
        <v>2</v>
      </c>
      <c r="B17" s="5" t="s">
        <v>63</v>
      </c>
      <c r="C17" s="34" t="s">
        <v>16</v>
      </c>
      <c r="D17" s="14" t="s">
        <v>58</v>
      </c>
      <c r="E17" s="14" t="s">
        <v>59</v>
      </c>
      <c r="F17" s="6" t="s">
        <v>60</v>
      </c>
      <c r="G17" s="14" t="s">
        <v>61</v>
      </c>
      <c r="H17" s="7">
        <v>10</v>
      </c>
      <c r="I17" s="7">
        <v>9</v>
      </c>
      <c r="J17" s="7">
        <v>6</v>
      </c>
      <c r="K17" s="21">
        <v>4</v>
      </c>
      <c r="L17" s="21">
        <v>2</v>
      </c>
      <c r="M17" s="21">
        <v>13</v>
      </c>
      <c r="N17" s="21">
        <v>6</v>
      </c>
      <c r="O17" s="21">
        <v>2</v>
      </c>
      <c r="P17" s="21">
        <v>0</v>
      </c>
      <c r="Q17" s="24">
        <f t="shared" si="0"/>
        <v>52</v>
      </c>
      <c r="R17" s="24">
        <v>100</v>
      </c>
      <c r="S17" s="35">
        <f t="shared" ref="S17:S21" si="1">Q17/R17</f>
        <v>0.52</v>
      </c>
      <c r="T17" s="22" t="s">
        <v>69</v>
      </c>
    </row>
    <row r="18" spans="1:21" ht="25.5" x14ac:dyDescent="0.2">
      <c r="A18" s="16">
        <v>3</v>
      </c>
      <c r="B18" s="5" t="s">
        <v>64</v>
      </c>
      <c r="C18" s="34" t="s">
        <v>16</v>
      </c>
      <c r="D18" s="14" t="s">
        <v>58</v>
      </c>
      <c r="E18" s="14" t="s">
        <v>59</v>
      </c>
      <c r="F18" s="6" t="s">
        <v>60</v>
      </c>
      <c r="G18" s="14" t="s">
        <v>61</v>
      </c>
      <c r="H18" s="7">
        <v>6</v>
      </c>
      <c r="I18" s="7">
        <v>0</v>
      </c>
      <c r="J18" s="7">
        <v>0</v>
      </c>
      <c r="K18" s="21">
        <v>12</v>
      </c>
      <c r="L18" s="21">
        <v>5</v>
      </c>
      <c r="M18" s="21">
        <v>5</v>
      </c>
      <c r="N18" s="21">
        <v>6</v>
      </c>
      <c r="O18" s="21">
        <v>5</v>
      </c>
      <c r="P18" s="21">
        <v>0</v>
      </c>
      <c r="Q18" s="24">
        <f t="shared" si="0"/>
        <v>39</v>
      </c>
      <c r="R18" s="24">
        <v>100</v>
      </c>
      <c r="S18" s="35">
        <f t="shared" si="1"/>
        <v>0.39</v>
      </c>
      <c r="T18" s="22" t="s">
        <v>68</v>
      </c>
    </row>
    <row r="19" spans="1:21" ht="25.5" x14ac:dyDescent="0.2">
      <c r="A19" s="7">
        <v>4</v>
      </c>
      <c r="B19" s="15" t="s">
        <v>65</v>
      </c>
      <c r="C19" s="34" t="s">
        <v>16</v>
      </c>
      <c r="D19" s="14" t="s">
        <v>58</v>
      </c>
      <c r="E19" s="14" t="s">
        <v>59</v>
      </c>
      <c r="F19" s="14" t="s">
        <v>60</v>
      </c>
      <c r="G19" s="14" t="s">
        <v>61</v>
      </c>
      <c r="H19" s="7">
        <v>6</v>
      </c>
      <c r="I19" s="7">
        <v>0</v>
      </c>
      <c r="J19" s="7">
        <v>3</v>
      </c>
      <c r="K19" s="21">
        <v>4</v>
      </c>
      <c r="L19" s="21">
        <v>3</v>
      </c>
      <c r="M19" s="21">
        <v>2</v>
      </c>
      <c r="N19" s="21">
        <v>6</v>
      </c>
      <c r="O19" s="21">
        <v>0</v>
      </c>
      <c r="P19" s="21">
        <v>0</v>
      </c>
      <c r="Q19" s="24">
        <f t="shared" si="0"/>
        <v>24</v>
      </c>
      <c r="R19" s="24">
        <v>100</v>
      </c>
      <c r="S19" s="35">
        <f t="shared" si="1"/>
        <v>0.24</v>
      </c>
      <c r="T19" s="22" t="s">
        <v>68</v>
      </c>
    </row>
    <row r="20" spans="1:21" ht="25.5" x14ac:dyDescent="0.2">
      <c r="A20" s="16">
        <v>5</v>
      </c>
      <c r="B20" s="5" t="s">
        <v>66</v>
      </c>
      <c r="C20" s="34" t="s">
        <v>16</v>
      </c>
      <c r="D20" s="14" t="s">
        <v>58</v>
      </c>
      <c r="E20" s="14" t="s">
        <v>59</v>
      </c>
      <c r="F20" s="6" t="s">
        <v>60</v>
      </c>
      <c r="G20" s="14" t="s">
        <v>61</v>
      </c>
      <c r="H20" s="7">
        <v>12</v>
      </c>
      <c r="I20" s="7">
        <v>0</v>
      </c>
      <c r="J20" s="7">
        <v>3</v>
      </c>
      <c r="K20" s="21">
        <v>5</v>
      </c>
      <c r="L20" s="21">
        <v>3</v>
      </c>
      <c r="M20" s="21">
        <v>3</v>
      </c>
      <c r="N20" s="21">
        <v>6</v>
      </c>
      <c r="O20" s="21">
        <v>0</v>
      </c>
      <c r="P20" s="21">
        <v>0</v>
      </c>
      <c r="Q20" s="24">
        <f t="shared" si="0"/>
        <v>32</v>
      </c>
      <c r="R20" s="24">
        <v>100</v>
      </c>
      <c r="S20" s="35">
        <f t="shared" si="1"/>
        <v>0.32</v>
      </c>
      <c r="T20" s="22" t="s">
        <v>68</v>
      </c>
    </row>
    <row r="21" spans="1:21" ht="25.5" x14ac:dyDescent="0.2">
      <c r="A21" s="7">
        <v>6</v>
      </c>
      <c r="B21" s="15" t="s">
        <v>67</v>
      </c>
      <c r="C21" s="34" t="s">
        <v>16</v>
      </c>
      <c r="D21" s="14" t="s">
        <v>58</v>
      </c>
      <c r="E21" s="14" t="s">
        <v>59</v>
      </c>
      <c r="F21" s="14" t="s">
        <v>60</v>
      </c>
      <c r="G21" s="14" t="s">
        <v>61</v>
      </c>
      <c r="H21" s="7">
        <v>6</v>
      </c>
      <c r="I21" s="7">
        <v>3</v>
      </c>
      <c r="J21" s="7">
        <v>6</v>
      </c>
      <c r="K21" s="21">
        <v>3</v>
      </c>
      <c r="L21" s="21">
        <v>0</v>
      </c>
      <c r="M21" s="21">
        <v>2</v>
      </c>
      <c r="N21" s="21">
        <v>6</v>
      </c>
      <c r="O21" s="21">
        <v>0</v>
      </c>
      <c r="P21" s="21">
        <v>0</v>
      </c>
      <c r="Q21" s="24">
        <f t="shared" si="0"/>
        <v>26</v>
      </c>
      <c r="R21" s="24">
        <v>100</v>
      </c>
      <c r="S21" s="35">
        <f t="shared" si="1"/>
        <v>0.26</v>
      </c>
      <c r="T21" s="22" t="s">
        <v>68</v>
      </c>
    </row>
    <row r="22" spans="1:21" ht="12.75" x14ac:dyDescent="0.2">
      <c r="A22" s="8"/>
      <c r="B22" s="9"/>
      <c r="C22" s="8"/>
      <c r="D22" s="8"/>
      <c r="E22" s="8"/>
      <c r="F22" s="8"/>
      <c r="G22" s="8"/>
      <c r="H22" s="10"/>
      <c r="I22" s="10"/>
      <c r="J22" s="10"/>
      <c r="K22" s="11"/>
      <c r="L22" s="11"/>
      <c r="M22" s="11"/>
      <c r="N22" s="11"/>
      <c r="O22" s="11"/>
      <c r="P22" s="11"/>
      <c r="Q22" s="11"/>
      <c r="R22" s="18"/>
      <c r="S22" s="18"/>
      <c r="T22" s="18"/>
      <c r="U22" s="19"/>
    </row>
    <row r="23" spans="1:21" ht="12.75" x14ac:dyDescent="0.2">
      <c r="A23" s="8"/>
      <c r="B23" s="9"/>
      <c r="C23" s="8"/>
      <c r="D23" s="8"/>
      <c r="E23" s="8"/>
      <c r="F23" s="8"/>
      <c r="G23" s="8"/>
      <c r="H23" s="10"/>
      <c r="I23" s="10"/>
      <c r="J23" s="10"/>
      <c r="K23" s="11"/>
      <c r="L23" s="11"/>
      <c r="M23" s="11"/>
      <c r="N23" s="11"/>
      <c r="O23" s="11"/>
      <c r="P23" s="11"/>
      <c r="Q23" s="11"/>
      <c r="R23" s="18"/>
      <c r="S23" s="18"/>
      <c r="T23" s="18"/>
      <c r="U23" s="19"/>
    </row>
    <row r="24" spans="1:21" ht="12.75" x14ac:dyDescent="0.2">
      <c r="A24" s="8"/>
      <c r="B24" s="9"/>
      <c r="C24" s="8"/>
      <c r="D24" s="8"/>
      <c r="E24" s="8"/>
      <c r="F24" s="8"/>
      <c r="G24" s="8"/>
      <c r="H24" s="10"/>
      <c r="I24" s="10"/>
      <c r="J24" s="10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0"/>
    </row>
    <row r="25" spans="1:21" ht="25.5" x14ac:dyDescent="0.2">
      <c r="A25" s="8"/>
      <c r="B25" s="12" t="s">
        <v>7</v>
      </c>
      <c r="C25" s="8"/>
      <c r="D25" s="8"/>
      <c r="E25" s="8"/>
      <c r="F25" s="8"/>
      <c r="G25" s="8" t="s">
        <v>8</v>
      </c>
      <c r="H25" s="10"/>
      <c r="I25" s="10"/>
      <c r="J25" s="10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0"/>
    </row>
    <row r="26" spans="1:21" ht="12.75" x14ac:dyDescent="0.2">
      <c r="B26" s="13" t="s">
        <v>9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25.5" x14ac:dyDescent="0.2">
      <c r="B27" s="4"/>
      <c r="C27" s="4"/>
      <c r="D27" s="4"/>
      <c r="E27" s="4"/>
      <c r="F27" s="4"/>
      <c r="G27" s="8" t="s">
        <v>8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25.5" x14ac:dyDescent="0.2">
      <c r="B28" s="4"/>
      <c r="C28" s="4"/>
      <c r="D28" s="4"/>
      <c r="E28" s="4"/>
      <c r="F28" s="4"/>
      <c r="G28" s="8" t="s">
        <v>8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ht="25.5" x14ac:dyDescent="0.2">
      <c r="B29" s="4"/>
      <c r="C29" s="4"/>
      <c r="D29" s="4"/>
      <c r="E29" s="4"/>
      <c r="F29" s="4"/>
      <c r="G29" s="8" t="s">
        <v>8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ht="25.5" x14ac:dyDescent="0.2">
      <c r="B30" s="4"/>
      <c r="C30" s="4"/>
      <c r="D30" s="4"/>
      <c r="E30" s="4"/>
      <c r="F30" s="4"/>
      <c r="G30" s="8" t="s">
        <v>8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ht="25.5" x14ac:dyDescent="0.2">
      <c r="B31" s="4"/>
      <c r="C31" s="4"/>
      <c r="D31" s="4"/>
      <c r="E31" s="4"/>
      <c r="F31" s="4"/>
      <c r="G31" s="8" t="s">
        <v>8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ht="25.5" x14ac:dyDescent="0.2">
      <c r="B32" s="4"/>
      <c r="C32" s="4"/>
      <c r="D32" s="4"/>
      <c r="E32" s="4"/>
      <c r="F32" s="4"/>
      <c r="G32" s="8" t="s">
        <v>8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2:21" ht="25.5" x14ac:dyDescent="0.2">
      <c r="B33" s="4"/>
      <c r="C33" s="4"/>
      <c r="D33" s="4"/>
      <c r="E33" s="4"/>
      <c r="F33" s="4"/>
      <c r="G33" s="8" t="s">
        <v>8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2:21" ht="25.5" x14ac:dyDescent="0.2">
      <c r="B34" s="4"/>
      <c r="C34" s="4"/>
      <c r="D34" s="4"/>
      <c r="E34" s="4"/>
      <c r="F34" s="4"/>
      <c r="G34" s="8" t="s">
        <v>8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2:21" ht="25.5" x14ac:dyDescent="0.2">
      <c r="B35" s="4"/>
      <c r="C35" s="4"/>
      <c r="D35" s="4"/>
      <c r="E35" s="4"/>
      <c r="F35" s="4"/>
      <c r="G35" s="8" t="s">
        <v>8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</sheetData>
  <mergeCells count="10">
    <mergeCell ref="A13:U13"/>
    <mergeCell ref="A8:U8"/>
    <mergeCell ref="A9:K9"/>
    <mergeCell ref="A3:U3"/>
    <mergeCell ref="A5:U5"/>
    <mergeCell ref="A6:U6"/>
    <mergeCell ref="A7:U7"/>
    <mergeCell ref="A10:U10"/>
    <mergeCell ref="A11:U11"/>
    <mergeCell ref="A12:U1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Елена П. Окунева</cp:lastModifiedBy>
  <cp:lastPrinted>2017-09-14T09:56:11Z</cp:lastPrinted>
  <dcterms:created xsi:type="dcterms:W3CDTF">2017-09-13T09:18:13Z</dcterms:created>
  <dcterms:modified xsi:type="dcterms:W3CDTF">2023-10-17T14:27:36Z</dcterms:modified>
</cp:coreProperties>
</file>