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00" activeTab="1"/>
  </bookViews>
  <sheets>
    <sheet name="9 класс" sheetId="4" r:id="rId1"/>
    <sheet name="8 класс" sheetId="5" r:id="rId2"/>
    <sheet name="7 класс" sheetId="6" r:id="rId3"/>
  </sheets>
  <definedNames>
    <definedName name="_xlnm._FilterDatabase" localSheetId="0" hidden="1">'9 класс'!$L$15:$L$32</definedName>
  </definedNames>
  <calcPr calcId="162913"/>
</workbook>
</file>

<file path=xl/calcChain.xml><?xml version="1.0" encoding="utf-8"?>
<calcChain xmlns="http://schemas.openxmlformats.org/spreadsheetml/2006/main">
  <c r="N17" i="6" l="1"/>
  <c r="L22" i="6"/>
  <c r="N22" i="6" s="1"/>
  <c r="L23" i="6"/>
  <c r="N23" i="6" s="1"/>
  <c r="L24" i="6"/>
  <c r="N24" i="6" s="1"/>
  <c r="L25" i="6"/>
  <c r="N25" i="6" s="1"/>
  <c r="L14" i="6"/>
  <c r="N14" i="6" s="1"/>
  <c r="L13" i="6"/>
  <c r="N13" i="6" s="1"/>
  <c r="L12" i="6"/>
  <c r="N12" i="6" s="1"/>
  <c r="L15" i="6"/>
  <c r="N15" i="6" s="1"/>
  <c r="N16" i="6"/>
  <c r="L18" i="6"/>
  <c r="N18" i="6" s="1"/>
  <c r="L26" i="6"/>
  <c r="N26" i="6" s="1"/>
  <c r="L19" i="6"/>
  <c r="N19" i="6" s="1"/>
  <c r="L20" i="6"/>
  <c r="N20" i="6" s="1"/>
  <c r="L30" i="6"/>
  <c r="N30" i="6" s="1"/>
  <c r="L21" i="6"/>
  <c r="N21" i="6" s="1"/>
  <c r="L28" i="6"/>
  <c r="N28" i="6" s="1"/>
  <c r="L29" i="6"/>
  <c r="N29" i="6" s="1"/>
  <c r="L27" i="6"/>
  <c r="N27" i="6" s="1"/>
  <c r="L18" i="5"/>
  <c r="N18" i="5" s="1"/>
  <c r="L19" i="5"/>
  <c r="N19" i="5" s="1"/>
  <c r="L17" i="5"/>
  <c r="N17" i="5" s="1"/>
  <c r="L25" i="4" l="1"/>
  <c r="N25" i="4" s="1"/>
  <c r="L27" i="4"/>
  <c r="N27" i="4" s="1"/>
  <c r="L28" i="4"/>
  <c r="N28" i="4" s="1"/>
  <c r="L31" i="4"/>
  <c r="N31" i="4" s="1"/>
  <c r="L24" i="4"/>
  <c r="N24" i="4" s="1"/>
  <c r="L18" i="4"/>
  <c r="N18" i="4" s="1"/>
  <c r="L26" i="4"/>
  <c r="N26" i="4" s="1"/>
  <c r="L30" i="4"/>
  <c r="N30" i="4" s="1"/>
  <c r="L32" i="4"/>
  <c r="N32" i="4" s="1"/>
  <c r="L23" i="4"/>
  <c r="N23" i="4" s="1"/>
  <c r="L22" i="4"/>
  <c r="N22" i="4" s="1"/>
  <c r="L21" i="4"/>
  <c r="N21" i="4" s="1"/>
  <c r="L15" i="4"/>
  <c r="N15" i="4" s="1"/>
  <c r="L16" i="4"/>
  <c r="N16" i="4" s="1"/>
  <c r="L19" i="4"/>
  <c r="N19" i="4" s="1"/>
  <c r="L17" i="4"/>
  <c r="N17" i="4" s="1"/>
  <c r="L29" i="4"/>
  <c r="N29" i="4" s="1"/>
  <c r="L20" i="4"/>
  <c r="N20" i="4" s="1"/>
</calcChain>
</file>

<file path=xl/sharedStrings.xml><?xml version="1.0" encoding="utf-8"?>
<sst xmlns="http://schemas.openxmlformats.org/spreadsheetml/2006/main" count="324" uniqueCount="95">
  <si>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</si>
  <si>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</si>
  <si>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</si>
  <si>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</si>
  <si>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</si>
  <si>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</si>
  <si>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</si>
  <si>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</si>
  <si>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</si>
  <si>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</si>
  <si>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</si>
  <si>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</si>
  <si>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</si>
  <si>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</si>
  <si>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</si>
  <si>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</si>
  <si>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</si>
  <si>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</si>
  <si>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Фр-901</t>
  </si>
  <si>
    <t>Фр-904</t>
  </si>
  <si>
    <t>Фр-905</t>
  </si>
  <si>
    <t>Фр-906</t>
  </si>
  <si>
    <t>Фр-908</t>
  </si>
  <si>
    <t>МАОУ "СОШ № 1"</t>
  </si>
  <si>
    <t>Яландаева А.О.</t>
  </si>
  <si>
    <t>участник</t>
  </si>
  <si>
    <t>Фр-701</t>
  </si>
  <si>
    <t>Фр-702</t>
  </si>
  <si>
    <t>Фр-705</t>
  </si>
  <si>
    <t>Фр-706</t>
  </si>
  <si>
    <t>Фр-707</t>
  </si>
  <si>
    <t>Фр-708</t>
  </si>
  <si>
    <t>Задание 5</t>
  </si>
  <si>
    <t>Фр-801</t>
  </si>
  <si>
    <t>Фр-802</t>
  </si>
  <si>
    <t>9а</t>
  </si>
  <si>
    <t>9д</t>
  </si>
  <si>
    <t>призер</t>
  </si>
  <si>
    <t>Фр-902</t>
  </si>
  <si>
    <t>Фр-903</t>
  </si>
  <si>
    <t>Фр-907</t>
  </si>
  <si>
    <t>Фр-909</t>
  </si>
  <si>
    <t>Фр-910</t>
  </si>
  <si>
    <t>Фр-911</t>
  </si>
  <si>
    <t>Фр-913</t>
  </si>
  <si>
    <t>Фр-914</t>
  </si>
  <si>
    <t>Фр-915</t>
  </si>
  <si>
    <t>Фр-916</t>
  </si>
  <si>
    <t>Фр-917</t>
  </si>
  <si>
    <t>Фр-918</t>
  </si>
  <si>
    <t>Фр-919</t>
  </si>
  <si>
    <t>9в</t>
  </si>
  <si>
    <t>9б</t>
  </si>
  <si>
    <t>Егорова Д. А.</t>
  </si>
  <si>
    <t>Фр-804</t>
  </si>
  <si>
    <t>8а</t>
  </si>
  <si>
    <t>8г</t>
  </si>
  <si>
    <t>Яландаева А. О</t>
  </si>
  <si>
    <t>Фр-709</t>
  </si>
  <si>
    <t>Фр-710</t>
  </si>
  <si>
    <t>Фр-711</t>
  </si>
  <si>
    <t>Фр-712</t>
  </si>
  <si>
    <t>Фр-713</t>
  </si>
  <si>
    <t>Фр-714</t>
  </si>
  <si>
    <t>Фр-715</t>
  </si>
  <si>
    <t>Фр-716</t>
  </si>
  <si>
    <t>Фр-717</t>
  </si>
  <si>
    <t>Фр-718</t>
  </si>
  <si>
    <t>Фр-719</t>
  </si>
  <si>
    <t>Фр-720</t>
  </si>
  <si>
    <t>Фр-721</t>
  </si>
  <si>
    <t>Яландаева А. О.</t>
  </si>
  <si>
    <t>7а</t>
  </si>
  <si>
    <t>7б</t>
  </si>
  <si>
    <t>7г</t>
  </si>
  <si>
    <t>7д</t>
  </si>
  <si>
    <t>7в</t>
  </si>
  <si>
    <t>Прокопьева И. И.</t>
  </si>
  <si>
    <t>Тихонова Н. В.</t>
  </si>
  <si>
    <t>Гущина О. А.</t>
  </si>
  <si>
    <r>
      <t>Протокол школьного этапа этапа всероссийской олимпиады школьников по французскому</t>
    </r>
    <r>
      <rPr>
        <b/>
        <i/>
        <sz val="11"/>
        <rFont val="Arial"/>
        <family val="2"/>
        <charset val="204"/>
      </rPr>
      <t xml:space="preserve"> языку</t>
    </r>
    <r>
      <rPr>
        <b/>
        <sz val="11"/>
        <rFont val="Arial"/>
        <family val="2"/>
        <charset val="204"/>
      </rPr>
      <t xml:space="preserve"> в 2023-2024 уч.г., 9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</si>
  <si>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18</t>
    </r>
  </si>
  <si>
    <t>Дата проведения: 03.10.2023</t>
  </si>
  <si>
    <t>Место проведения: г. Чебоксары, МАОУ "СОШ № 1"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</si>
  <si>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Яландаева А.О., учитель французского языка</t>
    </r>
  </si>
  <si>
    <t>Члены жюри: Егорова Д. А.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</si>
  <si>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французскому языку</t>
    </r>
    <r>
      <rPr>
        <b/>
        <sz val="11"/>
        <rFont val="Arial"/>
        <family val="2"/>
        <charset val="204"/>
      </rPr>
      <t xml:space="preserve"> в 2023-2024 уч.г., 8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</si>
  <si>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</si>
  <si>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03.10.2023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</si>
  <si>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МАОУ "СОШ № 1"</t>
    </r>
  </si>
  <si>
    <t>__________________</t>
  </si>
  <si>
    <t>_________________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</si>
  <si>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французскому языку</t>
    </r>
    <r>
      <rPr>
        <b/>
        <sz val="11"/>
        <rFont val="Arial"/>
        <family val="2"/>
        <charset val="204"/>
      </rPr>
      <t xml:space="preserve"> в 2023-2024 уч.г., 7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</si>
  <si>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Члены жюри: </t>
    </r>
    <r>
      <rPr>
        <b/>
        <i/>
        <sz val="11"/>
        <rFont val="Arial"/>
        <family val="2"/>
        <charset val="204"/>
      </rPr>
      <t>Егорова Д. А.</t>
    </r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</si>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</sst>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2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3" fillId="0" borderId="11" xfId="1" applyFont="1" applyBorder="1" applyAlignment="1">
      <alignment horizontal="left" vertical="top" wrapText="1"/>
    </xf>
    <xf numFmtId="0" fontId="23" fillId="0" borderId="11" xfId="1" applyFont="1" applyBorder="1" applyAlignment="1">
      <alignment horizontal="center" vertical="top" wrapText="1"/>
    </xf>
    <xf numFmtId="1" fontId="23" fillId="0" borderId="11" xfId="1" applyNumberFormat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3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center" vertical="top" wrapText="1"/>
    </xf>
    <xf numFmtId="1" fontId="23" fillId="0" borderId="10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1" fontId="22" fillId="24" borderId="10" xfId="1" applyNumberFormat="1" applyFont="1" applyFill="1" applyBorder="1" applyAlignment="1">
      <alignment horizontal="center" vertical="top" wrapText="1"/>
    </xf>
    <xf numFmtId="1" fontId="22" fillId="24" borderId="11" xfId="1" applyNumberFormat="1" applyFont="1" applyFill="1" applyBorder="1" applyAlignment="1">
      <alignment horizontal="center" vertical="top" wrapText="1"/>
    </xf>
    <xf numFmtId="0" fontId="22" fillId="24" borderId="1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4" fillId="0" borderId="0" xfId="0" applyFont="1"/>
    <xf numFmtId="0" fontId="26" fillId="0" borderId="12" xfId="1" applyFont="1" applyBorder="1" applyAlignment="1">
      <alignment horizontal="center" vertical="top" wrapText="1"/>
    </xf>
    <xf numFmtId="0" fontId="26" fillId="0" borderId="13" xfId="1" applyFont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3" xfId="1" applyFont="1" applyFill="1" applyBorder="1" applyAlignment="1">
      <alignment horizontal="center" vertical="top" wrapText="1"/>
    </xf>
    <xf numFmtId="0" fontId="26" fillId="0" borderId="14" xfId="1" applyFont="1" applyFill="1" applyBorder="1" applyAlignment="1">
      <alignment horizontal="center" vertical="top" wrapText="1"/>
    </xf>
    <xf numFmtId="0" fontId="26" fillId="0" borderId="15" xfId="1" applyFont="1" applyFill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0" fontId="27" fillId="0" borderId="11" xfId="1" applyFont="1" applyBorder="1" applyAlignment="1">
      <alignment horizontal="left" vertical="top" wrapText="1"/>
    </xf>
    <xf numFmtId="1" fontId="27" fillId="0" borderId="11" xfId="1" applyNumberFormat="1" applyFont="1" applyBorder="1" applyAlignment="1">
      <alignment horizontal="center" vertical="top" wrapText="1"/>
    </xf>
    <xf numFmtId="1" fontId="26" fillId="24" borderId="11" xfId="1" applyNumberFormat="1" applyFont="1" applyFill="1" applyBorder="1" applyAlignment="1">
      <alignment horizontal="center" vertical="top" wrapText="1"/>
    </xf>
    <xf numFmtId="0" fontId="26" fillId="24" borderId="11" xfId="1" applyFont="1" applyFill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7" fillId="0" borderId="10" xfId="1" applyFont="1" applyBorder="1" applyAlignment="1">
      <alignment horizontal="left" vertical="top" wrapText="1"/>
    </xf>
    <xf numFmtId="1" fontId="27" fillId="0" borderId="10" xfId="1" applyNumberFormat="1" applyFont="1" applyBorder="1" applyAlignment="1">
      <alignment horizontal="center" vertical="top" wrapText="1"/>
    </xf>
    <xf numFmtId="1" fontId="26" fillId="0" borderId="11" xfId="1" applyNumberFormat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1" fontId="27" fillId="0" borderId="10" xfId="1" applyNumberFormat="1" applyFont="1" applyFill="1" applyBorder="1" applyAlignment="1">
      <alignment horizontal="center" vertical="top" wrapText="1"/>
    </xf>
    <xf numFmtId="0" fontId="27" fillId="0" borderId="16" xfId="1" applyFont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1" fontId="27" fillId="0" borderId="16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selection activeCell="C15" sqref="C15"/>
    </sheetView>
  </sheetViews>
  <sheetFormatPr defaultRowHeight="12" x14ac:dyDescent="0.2"/>
  <cols>
    <col min="2" max="2" width="9.33203125" customWidth="1"/>
    <col min="3" max="3" width="18.5" customWidth="1"/>
    <col min="4" max="4" width="23.6640625" customWidth="1"/>
    <col min="5" max="5" width="24.83203125" customWidth="1"/>
    <col min="7" max="7" width="13.6640625" customWidth="1"/>
    <col min="8" max="8" width="13" customWidth="1"/>
    <col min="9" max="9" width="13.1640625" customWidth="1"/>
    <col min="10" max="10" width="14" customWidth="1"/>
    <col min="11" max="11" width="13.1640625" customWidth="1"/>
    <col min="12" max="12" width="9.83203125" bestFit="1" customWidth="1"/>
    <col min="14" max="14" width="14" customWidth="1"/>
    <col min="15" max="15" width="15.5" customWidth="1"/>
  </cols>
  <sheetData>
    <row r="1" spans="1:1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x14ac:dyDescent="0.2">
      <c r="A4" s="56" t="s">
        <v>80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5"/>
    </row>
    <row r="5" spans="1:15" ht="15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5"/>
    </row>
    <row r="6" spans="1:15" ht="15" x14ac:dyDescent="0.2">
      <c r="A6" s="57" t="s">
        <v>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35"/>
    </row>
    <row r="7" spans="1:15" ht="15" x14ac:dyDescent="0.2">
      <c r="A7" s="57" t="s">
        <v>82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5"/>
    </row>
    <row r="8" spans="1:15" ht="15" x14ac:dyDescent="0.25">
      <c r="A8" s="58" t="s">
        <v>83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35"/>
    </row>
    <row r="9" spans="1:15" ht="15" x14ac:dyDescent="0.2">
      <c r="A9" s="59" t="s">
        <v>84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35"/>
    </row>
    <row r="10" spans="1:15" ht="15" x14ac:dyDescent="0.2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1"/>
      <c r="L10" s="1"/>
      <c r="M10" s="1"/>
      <c r="N10" s="1"/>
      <c r="O10" s="35"/>
    </row>
    <row r="11" spans="1:15" ht="14.25" x14ac:dyDescent="0.2">
      <c r="A11" s="60" t="s">
        <v>77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x14ac:dyDescent="0.2">
      <c r="A12" s="60" t="s">
        <v>78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" thickBot="1" x14ac:dyDescent="0.25">
      <c r="A13" s="60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51.75" thickBot="1" x14ac:dyDescent="0.25">
      <c r="A14" s="13" t="s">
        <v>0</v>
      </c>
      <c r="B14" s="17" t="s">
        <v>1</v>
      </c>
      <c r="C14" s="18" t="s">
        <v>15</v>
      </c>
      <c r="D14" s="16" t="s">
        <v>2</v>
      </c>
      <c r="E14" s="16" t="s">
        <v>3</v>
      </c>
      <c r="F14" s="19" t="s">
        <v>4</v>
      </c>
      <c r="G14" s="20" t="s">
        <v>10</v>
      </c>
      <c r="H14" s="16" t="s">
        <v>11</v>
      </c>
      <c r="I14" s="16" t="s">
        <v>12</v>
      </c>
      <c r="J14" s="19" t="s">
        <v>13</v>
      </c>
      <c r="K14" s="19" t="s">
        <v>32</v>
      </c>
      <c r="L14" s="16" t="s">
        <v>5</v>
      </c>
      <c r="M14" s="16" t="s">
        <v>6</v>
      </c>
      <c r="N14" s="16" t="s">
        <v>17</v>
      </c>
      <c r="O14" s="13" t="s">
        <v>14</v>
      </c>
    </row>
    <row r="15" spans="1:15" ht="15" x14ac:dyDescent="0.2">
      <c r="A15" s="12">
        <v>1</v>
      </c>
      <c r="B15" s="21" t="s">
        <v>20</v>
      </c>
      <c r="C15" s="21" t="s">
        <v>16</v>
      </c>
      <c r="D15" s="21" t="s">
        <v>23</v>
      </c>
      <c r="E15" s="21" t="s">
        <v>24</v>
      </c>
      <c r="F15" s="21" t="s">
        <v>51</v>
      </c>
      <c r="G15" s="22">
        <v>20</v>
      </c>
      <c r="H15" s="22">
        <v>12</v>
      </c>
      <c r="I15" s="22">
        <v>19</v>
      </c>
      <c r="J15" s="23">
        <v>7</v>
      </c>
      <c r="K15" s="23">
        <v>0</v>
      </c>
      <c r="L15" s="30">
        <f t="shared" ref="L15:L32" si="0">G15+H15+I15+J15+K15</f>
        <v>58</v>
      </c>
      <c r="M15" s="31">
        <v>103</v>
      </c>
      <c r="N15" s="30">
        <f t="shared" ref="N15:N32" si="1">L15/M15*100</f>
        <v>56.310679611650485</v>
      </c>
      <c r="O15" s="32" t="s">
        <v>37</v>
      </c>
    </row>
    <row r="16" spans="1:15" ht="15" x14ac:dyDescent="0.2">
      <c r="A16" s="5">
        <v>2</v>
      </c>
      <c r="B16" s="21" t="s">
        <v>21</v>
      </c>
      <c r="C16" s="26" t="s">
        <v>16</v>
      </c>
      <c r="D16" s="21" t="s">
        <v>23</v>
      </c>
      <c r="E16" s="21" t="s">
        <v>24</v>
      </c>
      <c r="F16" s="21" t="s">
        <v>51</v>
      </c>
      <c r="G16" s="27">
        <v>20</v>
      </c>
      <c r="H16" s="27">
        <v>8</v>
      </c>
      <c r="I16" s="27">
        <v>18</v>
      </c>
      <c r="J16" s="28">
        <v>7</v>
      </c>
      <c r="K16" s="23">
        <v>0</v>
      </c>
      <c r="L16" s="30">
        <f t="shared" si="0"/>
        <v>53</v>
      </c>
      <c r="M16" s="31">
        <v>103</v>
      </c>
      <c r="N16" s="30">
        <f t="shared" si="1"/>
        <v>51.456310679611647</v>
      </c>
      <c r="O16" s="32" t="s">
        <v>37</v>
      </c>
    </row>
    <row r="17" spans="1:15" ht="15" x14ac:dyDescent="0.2">
      <c r="A17" s="5">
        <v>3</v>
      </c>
      <c r="B17" s="21" t="s">
        <v>22</v>
      </c>
      <c r="C17" s="26" t="s">
        <v>16</v>
      </c>
      <c r="D17" s="21" t="s">
        <v>23</v>
      </c>
      <c r="E17" s="21" t="s">
        <v>24</v>
      </c>
      <c r="F17" s="26" t="s">
        <v>51</v>
      </c>
      <c r="G17" s="27">
        <v>18</v>
      </c>
      <c r="H17" s="27">
        <v>10</v>
      </c>
      <c r="I17" s="27">
        <v>18</v>
      </c>
      <c r="J17" s="28">
        <v>4</v>
      </c>
      <c r="K17" s="23">
        <v>0</v>
      </c>
      <c r="L17" s="29">
        <f t="shared" si="0"/>
        <v>50</v>
      </c>
      <c r="M17" s="24">
        <v>103</v>
      </c>
      <c r="N17" s="29">
        <f t="shared" si="1"/>
        <v>48.543689320388353</v>
      </c>
      <c r="O17" s="25" t="s">
        <v>25</v>
      </c>
    </row>
    <row r="18" spans="1:15" ht="15" x14ac:dyDescent="0.2">
      <c r="A18" s="5">
        <v>4</v>
      </c>
      <c r="B18" s="21" t="s">
        <v>47</v>
      </c>
      <c r="C18" s="26" t="s">
        <v>16</v>
      </c>
      <c r="D18" s="21" t="s">
        <v>23</v>
      </c>
      <c r="E18" s="21" t="s">
        <v>53</v>
      </c>
      <c r="F18" s="26" t="s">
        <v>36</v>
      </c>
      <c r="G18" s="27">
        <v>8</v>
      </c>
      <c r="H18" s="27">
        <v>7</v>
      </c>
      <c r="I18" s="27">
        <v>5</v>
      </c>
      <c r="J18" s="28">
        <v>3</v>
      </c>
      <c r="K18" s="23">
        <v>22</v>
      </c>
      <c r="L18" s="29">
        <f t="shared" si="0"/>
        <v>45</v>
      </c>
      <c r="M18" s="24">
        <v>103</v>
      </c>
      <c r="N18" s="29">
        <f t="shared" si="1"/>
        <v>43.689320388349515</v>
      </c>
      <c r="O18" s="25" t="s">
        <v>25</v>
      </c>
    </row>
    <row r="19" spans="1:15" ht="15" x14ac:dyDescent="0.2">
      <c r="A19" s="5">
        <v>5</v>
      </c>
      <c r="B19" s="21" t="s">
        <v>40</v>
      </c>
      <c r="C19" s="26" t="s">
        <v>16</v>
      </c>
      <c r="D19" s="21" t="s">
        <v>23</v>
      </c>
      <c r="E19" s="21" t="s">
        <v>24</v>
      </c>
      <c r="F19" s="26" t="s">
        <v>51</v>
      </c>
      <c r="G19" s="27">
        <v>14</v>
      </c>
      <c r="H19" s="27">
        <v>8</v>
      </c>
      <c r="I19" s="27">
        <v>15</v>
      </c>
      <c r="J19" s="28">
        <v>5</v>
      </c>
      <c r="K19" s="23">
        <v>0</v>
      </c>
      <c r="L19" s="29">
        <f t="shared" si="0"/>
        <v>42</v>
      </c>
      <c r="M19" s="24">
        <v>103</v>
      </c>
      <c r="N19" s="29">
        <f t="shared" si="1"/>
        <v>40.776699029126213</v>
      </c>
      <c r="O19" s="25" t="s">
        <v>25</v>
      </c>
    </row>
    <row r="20" spans="1:15" ht="15" x14ac:dyDescent="0.2">
      <c r="A20" s="5">
        <v>6</v>
      </c>
      <c r="B20" s="21" t="s">
        <v>42</v>
      </c>
      <c r="C20" s="26" t="s">
        <v>16</v>
      </c>
      <c r="D20" s="21" t="s">
        <v>23</v>
      </c>
      <c r="E20" s="21" t="s">
        <v>53</v>
      </c>
      <c r="F20" s="26" t="s">
        <v>35</v>
      </c>
      <c r="G20" s="27">
        <v>10</v>
      </c>
      <c r="H20" s="27">
        <v>9</v>
      </c>
      <c r="I20" s="27">
        <v>8</v>
      </c>
      <c r="J20" s="28">
        <v>7</v>
      </c>
      <c r="K20" s="23">
        <v>0</v>
      </c>
      <c r="L20" s="29">
        <f t="shared" si="0"/>
        <v>34</v>
      </c>
      <c r="M20" s="24">
        <v>103</v>
      </c>
      <c r="N20" s="29">
        <f t="shared" si="1"/>
        <v>33.009708737864081</v>
      </c>
      <c r="O20" s="25" t="s">
        <v>25</v>
      </c>
    </row>
    <row r="21" spans="1:15" ht="15" x14ac:dyDescent="0.2">
      <c r="A21" s="5">
        <v>7</v>
      </c>
      <c r="B21" s="21" t="s">
        <v>19</v>
      </c>
      <c r="C21" s="26" t="s">
        <v>16</v>
      </c>
      <c r="D21" s="21" t="s">
        <v>23</v>
      </c>
      <c r="E21" s="21" t="s">
        <v>24</v>
      </c>
      <c r="F21" s="26" t="s">
        <v>35</v>
      </c>
      <c r="G21" s="27">
        <v>8</v>
      </c>
      <c r="H21" s="27">
        <v>6</v>
      </c>
      <c r="I21" s="27">
        <v>11</v>
      </c>
      <c r="J21" s="28">
        <v>8</v>
      </c>
      <c r="K21" s="23">
        <v>0</v>
      </c>
      <c r="L21" s="29">
        <f t="shared" si="0"/>
        <v>33</v>
      </c>
      <c r="M21" s="24">
        <v>103</v>
      </c>
      <c r="N21" s="29">
        <f t="shared" si="1"/>
        <v>32.038834951456316</v>
      </c>
      <c r="O21" s="25" t="s">
        <v>25</v>
      </c>
    </row>
    <row r="22" spans="1:15" ht="15" x14ac:dyDescent="0.2">
      <c r="A22" s="5">
        <v>8</v>
      </c>
      <c r="B22" s="21" t="s">
        <v>39</v>
      </c>
      <c r="C22" s="26" t="s">
        <v>16</v>
      </c>
      <c r="D22" s="21" t="s">
        <v>23</v>
      </c>
      <c r="E22" s="21" t="s">
        <v>24</v>
      </c>
      <c r="F22" s="26" t="s">
        <v>35</v>
      </c>
      <c r="G22" s="27">
        <v>8</v>
      </c>
      <c r="H22" s="27">
        <v>11</v>
      </c>
      <c r="I22" s="27">
        <v>6</v>
      </c>
      <c r="J22" s="28">
        <v>3</v>
      </c>
      <c r="K22" s="23">
        <v>0</v>
      </c>
      <c r="L22" s="29">
        <f t="shared" si="0"/>
        <v>28</v>
      </c>
      <c r="M22" s="24">
        <v>103</v>
      </c>
      <c r="N22" s="29">
        <f t="shared" si="1"/>
        <v>27.184466019417474</v>
      </c>
      <c r="O22" s="25" t="s">
        <v>25</v>
      </c>
    </row>
    <row r="23" spans="1:15" ht="15" x14ac:dyDescent="0.2">
      <c r="A23" s="5">
        <v>9</v>
      </c>
      <c r="B23" s="21" t="s">
        <v>38</v>
      </c>
      <c r="C23" s="26" t="s">
        <v>16</v>
      </c>
      <c r="D23" s="21" t="s">
        <v>23</v>
      </c>
      <c r="E23" s="26" t="s">
        <v>24</v>
      </c>
      <c r="F23" s="26" t="s">
        <v>36</v>
      </c>
      <c r="G23" s="27">
        <v>3</v>
      </c>
      <c r="H23" s="27">
        <v>12</v>
      </c>
      <c r="I23" s="27">
        <v>10</v>
      </c>
      <c r="J23" s="28">
        <v>0</v>
      </c>
      <c r="K23" s="23">
        <v>0</v>
      </c>
      <c r="L23" s="29">
        <f t="shared" si="0"/>
        <v>25</v>
      </c>
      <c r="M23" s="24">
        <v>103</v>
      </c>
      <c r="N23" s="29">
        <f t="shared" si="1"/>
        <v>24.271844660194176</v>
      </c>
      <c r="O23" s="25" t="s">
        <v>25</v>
      </c>
    </row>
    <row r="24" spans="1:15" ht="15" x14ac:dyDescent="0.2">
      <c r="A24" s="5">
        <v>10</v>
      </c>
      <c r="B24" s="21" t="s">
        <v>46</v>
      </c>
      <c r="C24" s="26" t="s">
        <v>16</v>
      </c>
      <c r="D24" s="21" t="s">
        <v>23</v>
      </c>
      <c r="E24" s="26" t="s">
        <v>53</v>
      </c>
      <c r="F24" s="26" t="s">
        <v>36</v>
      </c>
      <c r="G24" s="27">
        <v>7</v>
      </c>
      <c r="H24" s="27">
        <v>7</v>
      </c>
      <c r="I24" s="27">
        <v>5</v>
      </c>
      <c r="J24" s="28">
        <v>5</v>
      </c>
      <c r="K24" s="23">
        <v>0</v>
      </c>
      <c r="L24" s="29">
        <f t="shared" si="0"/>
        <v>24</v>
      </c>
      <c r="M24" s="24">
        <v>103</v>
      </c>
      <c r="N24" s="29">
        <f t="shared" si="1"/>
        <v>23.300970873786408</v>
      </c>
      <c r="O24" s="25" t="s">
        <v>25</v>
      </c>
    </row>
    <row r="25" spans="1:15" ht="15" x14ac:dyDescent="0.2">
      <c r="A25" s="5">
        <v>11</v>
      </c>
      <c r="B25" s="21" t="s">
        <v>18</v>
      </c>
      <c r="C25" s="26" t="s">
        <v>16</v>
      </c>
      <c r="D25" s="21" t="s">
        <v>23</v>
      </c>
      <c r="E25" s="26" t="s">
        <v>24</v>
      </c>
      <c r="F25" s="26" t="s">
        <v>36</v>
      </c>
      <c r="G25" s="27">
        <v>9</v>
      </c>
      <c r="H25" s="27">
        <v>6</v>
      </c>
      <c r="I25" s="27">
        <v>3</v>
      </c>
      <c r="J25" s="28">
        <v>4</v>
      </c>
      <c r="K25" s="23">
        <v>0</v>
      </c>
      <c r="L25" s="29">
        <f t="shared" si="0"/>
        <v>22</v>
      </c>
      <c r="M25" s="24">
        <v>103</v>
      </c>
      <c r="N25" s="29">
        <f t="shared" si="1"/>
        <v>21.359223300970871</v>
      </c>
      <c r="O25" s="25" t="s">
        <v>25</v>
      </c>
    </row>
    <row r="26" spans="1:15" ht="15" x14ac:dyDescent="0.2">
      <c r="A26" s="5">
        <v>12</v>
      </c>
      <c r="B26" s="21" t="s">
        <v>48</v>
      </c>
      <c r="C26" s="26" t="s">
        <v>16</v>
      </c>
      <c r="D26" s="21" t="s">
        <v>23</v>
      </c>
      <c r="E26" s="26" t="s">
        <v>53</v>
      </c>
      <c r="F26" s="26" t="s">
        <v>36</v>
      </c>
      <c r="G26" s="27">
        <v>9</v>
      </c>
      <c r="H26" s="27">
        <v>4</v>
      </c>
      <c r="I26" s="27">
        <v>6</v>
      </c>
      <c r="J26" s="28">
        <v>3</v>
      </c>
      <c r="K26" s="23">
        <v>0</v>
      </c>
      <c r="L26" s="29">
        <f t="shared" si="0"/>
        <v>22</v>
      </c>
      <c r="M26" s="24">
        <v>103</v>
      </c>
      <c r="N26" s="29">
        <f t="shared" si="1"/>
        <v>21.359223300970871</v>
      </c>
      <c r="O26" s="25" t="s">
        <v>25</v>
      </c>
    </row>
    <row r="27" spans="1:15" ht="15" x14ac:dyDescent="0.2">
      <c r="A27" s="5">
        <v>13</v>
      </c>
      <c r="B27" s="21" t="s">
        <v>43</v>
      </c>
      <c r="C27" s="26" t="s">
        <v>16</v>
      </c>
      <c r="D27" s="21" t="s">
        <v>23</v>
      </c>
      <c r="E27" s="26" t="s">
        <v>53</v>
      </c>
      <c r="F27" s="26" t="s">
        <v>52</v>
      </c>
      <c r="G27" s="27">
        <v>7</v>
      </c>
      <c r="H27" s="27">
        <v>6</v>
      </c>
      <c r="I27" s="27">
        <v>5</v>
      </c>
      <c r="J27" s="28">
        <v>3</v>
      </c>
      <c r="K27" s="23">
        <v>0</v>
      </c>
      <c r="L27" s="29">
        <f t="shared" si="0"/>
        <v>21</v>
      </c>
      <c r="M27" s="24">
        <v>103</v>
      </c>
      <c r="N27" s="29">
        <f t="shared" si="1"/>
        <v>20.388349514563107</v>
      </c>
      <c r="O27" s="25" t="s">
        <v>25</v>
      </c>
    </row>
    <row r="28" spans="1:15" ht="15" x14ac:dyDescent="0.2">
      <c r="A28" s="5">
        <v>14</v>
      </c>
      <c r="B28" s="21" t="s">
        <v>44</v>
      </c>
      <c r="C28" s="26" t="s">
        <v>16</v>
      </c>
      <c r="D28" s="21" t="s">
        <v>23</v>
      </c>
      <c r="E28" s="26" t="s">
        <v>53</v>
      </c>
      <c r="F28" s="26" t="s">
        <v>52</v>
      </c>
      <c r="G28" s="27">
        <v>9</v>
      </c>
      <c r="H28" s="27">
        <v>4</v>
      </c>
      <c r="I28" s="27">
        <v>3</v>
      </c>
      <c r="J28" s="28">
        <v>4</v>
      </c>
      <c r="K28" s="23">
        <v>0</v>
      </c>
      <c r="L28" s="29">
        <f t="shared" si="0"/>
        <v>20</v>
      </c>
      <c r="M28" s="24">
        <v>103</v>
      </c>
      <c r="N28" s="29">
        <f t="shared" si="1"/>
        <v>19.417475728155338</v>
      </c>
      <c r="O28" s="25" t="s">
        <v>25</v>
      </c>
    </row>
    <row r="29" spans="1:15" ht="15" x14ac:dyDescent="0.2">
      <c r="A29" s="5">
        <v>15</v>
      </c>
      <c r="B29" s="21" t="s">
        <v>41</v>
      </c>
      <c r="C29" s="26" t="s">
        <v>16</v>
      </c>
      <c r="D29" s="21" t="s">
        <v>23</v>
      </c>
      <c r="E29" s="26" t="s">
        <v>53</v>
      </c>
      <c r="F29" s="26" t="s">
        <v>35</v>
      </c>
      <c r="G29" s="27">
        <v>1</v>
      </c>
      <c r="H29" s="27">
        <v>7</v>
      </c>
      <c r="I29" s="27">
        <v>6</v>
      </c>
      <c r="J29" s="28">
        <v>4</v>
      </c>
      <c r="K29" s="23">
        <v>0</v>
      </c>
      <c r="L29" s="29">
        <f t="shared" si="0"/>
        <v>18</v>
      </c>
      <c r="M29" s="24">
        <v>103</v>
      </c>
      <c r="N29" s="29">
        <f t="shared" si="1"/>
        <v>17.475728155339805</v>
      </c>
      <c r="O29" s="25" t="s">
        <v>25</v>
      </c>
    </row>
    <row r="30" spans="1:15" ht="15" x14ac:dyDescent="0.2">
      <c r="A30" s="5">
        <v>16</v>
      </c>
      <c r="B30" s="21" t="s">
        <v>49</v>
      </c>
      <c r="C30" s="26" t="s">
        <v>16</v>
      </c>
      <c r="D30" s="21" t="s">
        <v>23</v>
      </c>
      <c r="E30" s="26" t="s">
        <v>53</v>
      </c>
      <c r="F30" s="26" t="s">
        <v>36</v>
      </c>
      <c r="G30" s="27">
        <v>3</v>
      </c>
      <c r="H30" s="27">
        <v>8</v>
      </c>
      <c r="I30" s="27">
        <v>7</v>
      </c>
      <c r="J30" s="28">
        <v>0</v>
      </c>
      <c r="K30" s="23">
        <v>0</v>
      </c>
      <c r="L30" s="29">
        <f t="shared" si="0"/>
        <v>18</v>
      </c>
      <c r="M30" s="24">
        <v>103</v>
      </c>
      <c r="N30" s="29">
        <f t="shared" si="1"/>
        <v>17.475728155339805</v>
      </c>
      <c r="O30" s="25" t="s">
        <v>25</v>
      </c>
    </row>
    <row r="31" spans="1:15" ht="15" x14ac:dyDescent="0.2">
      <c r="A31" s="5">
        <v>17</v>
      </c>
      <c r="B31" s="21" t="s">
        <v>45</v>
      </c>
      <c r="C31" s="26" t="s">
        <v>16</v>
      </c>
      <c r="D31" s="21" t="s">
        <v>23</v>
      </c>
      <c r="E31" s="26" t="s">
        <v>53</v>
      </c>
      <c r="F31" s="26" t="s">
        <v>52</v>
      </c>
      <c r="G31" s="27">
        <v>4</v>
      </c>
      <c r="H31" s="27">
        <v>4</v>
      </c>
      <c r="I31" s="27">
        <v>5</v>
      </c>
      <c r="J31" s="28">
        <v>2</v>
      </c>
      <c r="K31" s="23">
        <v>0</v>
      </c>
      <c r="L31" s="29">
        <f t="shared" si="0"/>
        <v>15</v>
      </c>
      <c r="M31" s="24">
        <v>103</v>
      </c>
      <c r="N31" s="29">
        <f t="shared" si="1"/>
        <v>14.563106796116504</v>
      </c>
      <c r="O31" s="25" t="s">
        <v>25</v>
      </c>
    </row>
    <row r="32" spans="1:15" ht="15" x14ac:dyDescent="0.2">
      <c r="A32" s="5">
        <v>18</v>
      </c>
      <c r="B32" s="21" t="s">
        <v>50</v>
      </c>
      <c r="C32" s="26" t="s">
        <v>16</v>
      </c>
      <c r="D32" s="21" t="s">
        <v>23</v>
      </c>
      <c r="E32" s="26" t="s">
        <v>53</v>
      </c>
      <c r="F32" s="26" t="s">
        <v>36</v>
      </c>
      <c r="G32" s="27">
        <v>3</v>
      </c>
      <c r="H32" s="27">
        <v>1</v>
      </c>
      <c r="I32" s="27">
        <v>0</v>
      </c>
      <c r="J32" s="28">
        <v>0</v>
      </c>
      <c r="K32" s="23">
        <v>0</v>
      </c>
      <c r="L32" s="29">
        <f t="shared" si="0"/>
        <v>4</v>
      </c>
      <c r="M32" s="24">
        <v>103</v>
      </c>
      <c r="N32" s="29">
        <f t="shared" si="1"/>
        <v>3.8834951456310676</v>
      </c>
      <c r="O32" s="25" t="s">
        <v>25</v>
      </c>
    </row>
    <row r="50" spans="2:5" ht="25.5" x14ac:dyDescent="0.2">
      <c r="B50" s="10" t="s">
        <v>7</v>
      </c>
      <c r="C50" s="6"/>
      <c r="D50" s="6"/>
      <c r="E50" s="6" t="s">
        <v>8</v>
      </c>
    </row>
    <row r="51" spans="2:5" ht="12.75" x14ac:dyDescent="0.2">
      <c r="B51" s="11" t="s">
        <v>9</v>
      </c>
      <c r="C51" s="2"/>
      <c r="D51" s="2"/>
      <c r="E51" s="2"/>
    </row>
    <row r="52" spans="2:5" ht="25.5" x14ac:dyDescent="0.2">
      <c r="B52" s="4"/>
      <c r="C52" s="4"/>
      <c r="D52" s="4"/>
      <c r="E52" s="6" t="s">
        <v>8</v>
      </c>
    </row>
  </sheetData>
  <autoFilter ref="L15:L32"/>
  <sortState ref="B17:P34">
    <sortCondition descending="1" ref="N17:N34"/>
  </sortState>
  <mergeCells count="9">
    <mergeCell ref="A10:J10"/>
    <mergeCell ref="A11:O11"/>
    <mergeCell ref="A12:O12"/>
    <mergeCell ref="A13:O13"/>
    <mergeCell ref="A4:N4"/>
    <mergeCell ref="A6:N6"/>
    <mergeCell ref="A7:N7"/>
    <mergeCell ref="A8:N8"/>
    <mergeCell ref="A9:N9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H24" sqref="H24"/>
    </sheetView>
  </sheetViews>
  <sheetFormatPr defaultRowHeight="12" x14ac:dyDescent="0.2"/>
  <cols>
    <col min="2" max="2" width="11.5" customWidth="1"/>
    <col min="3" max="3" width="18.33203125" customWidth="1"/>
    <col min="4" max="4" width="22.1640625" customWidth="1"/>
    <col min="5" max="5" width="21" customWidth="1"/>
    <col min="7" max="7" width="15" customWidth="1"/>
    <col min="8" max="8" width="13.5" customWidth="1"/>
    <col min="9" max="10" width="14.6640625" customWidth="1"/>
    <col min="11" max="11" width="12.1640625" customWidth="1"/>
    <col min="15" max="15" width="14" customWidth="1"/>
  </cols>
  <sheetData>
    <row r="1" spans="1:15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x14ac:dyDescent="0.2">
      <c r="A4" s="56" t="s">
        <v>86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x14ac:dyDescent="0.2">
      <c r="A6" s="57" t="s">
        <v>87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5" x14ac:dyDescent="0.2">
      <c r="A7" s="57" t="s">
        <v>88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" x14ac:dyDescent="0.25">
      <c r="A8" s="58" t="s">
        <v>89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" x14ac:dyDescent="0.2">
      <c r="A9" s="59" t="s">
        <v>84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5" x14ac:dyDescent="0.2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"/>
      <c r="M10" s="1"/>
      <c r="N10" s="1"/>
      <c r="O10" s="1"/>
    </row>
    <row r="11" spans="1:15" ht="14.25" x14ac:dyDescent="0.2">
      <c r="A11" s="60" t="s">
        <v>77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4.25" x14ac:dyDescent="0.2">
      <c r="A12" s="60" t="s">
        <v>78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4.25" x14ac:dyDescent="0.2">
      <c r="A13" s="60" t="s">
        <v>79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2.75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3.5" thickBot="1" x14ac:dyDescent="0.25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77.25" thickBot="1" x14ac:dyDescent="0.25">
      <c r="A16" s="13" t="s">
        <v>0</v>
      </c>
      <c r="B16" s="17" t="s">
        <v>1</v>
      </c>
      <c r="C16" s="18" t="s">
        <v>15</v>
      </c>
      <c r="D16" s="16" t="s">
        <v>2</v>
      </c>
      <c r="E16" s="16" t="s">
        <v>3</v>
      </c>
      <c r="F16" s="19" t="s">
        <v>4</v>
      </c>
      <c r="G16" s="20" t="s">
        <v>10</v>
      </c>
      <c r="H16" s="16" t="s">
        <v>11</v>
      </c>
      <c r="I16" s="16" t="s">
        <v>12</v>
      </c>
      <c r="J16" s="19" t="s">
        <v>13</v>
      </c>
      <c r="K16" s="19" t="s">
        <v>32</v>
      </c>
      <c r="L16" s="16" t="s">
        <v>5</v>
      </c>
      <c r="M16" s="16" t="s">
        <v>6</v>
      </c>
      <c r="N16" s="16" t="s">
        <v>17</v>
      </c>
      <c r="O16" s="13" t="s">
        <v>14</v>
      </c>
    </row>
    <row r="17" spans="1:15" ht="28.5" x14ac:dyDescent="0.2">
      <c r="A17" s="12">
        <v>1</v>
      </c>
      <c r="B17" s="21" t="s">
        <v>34</v>
      </c>
      <c r="C17" s="21" t="s">
        <v>16</v>
      </c>
      <c r="D17" s="21" t="s">
        <v>23</v>
      </c>
      <c r="E17" s="21" t="s">
        <v>57</v>
      </c>
      <c r="F17" s="21" t="s">
        <v>55</v>
      </c>
      <c r="G17" s="22">
        <v>11</v>
      </c>
      <c r="H17" s="22">
        <v>1</v>
      </c>
      <c r="I17" s="22">
        <v>8</v>
      </c>
      <c r="J17" s="22">
        <v>5</v>
      </c>
      <c r="K17" s="23">
        <v>23</v>
      </c>
      <c r="L17" s="31">
        <f>G17+H17+I17+J17+K17</f>
        <v>48</v>
      </c>
      <c r="M17" s="31">
        <v>96</v>
      </c>
      <c r="N17" s="31">
        <f>L17/M17*100</f>
        <v>50</v>
      </c>
      <c r="O17" s="32" t="s">
        <v>37</v>
      </c>
    </row>
    <row r="18" spans="1:15" ht="28.5" x14ac:dyDescent="0.2">
      <c r="A18" s="5">
        <v>2</v>
      </c>
      <c r="B18" s="26" t="s">
        <v>33</v>
      </c>
      <c r="C18" s="21" t="s">
        <v>16</v>
      </c>
      <c r="D18" s="21" t="s">
        <v>23</v>
      </c>
      <c r="E18" s="21" t="s">
        <v>57</v>
      </c>
      <c r="F18" s="21" t="s">
        <v>55</v>
      </c>
      <c r="G18" s="27">
        <v>11</v>
      </c>
      <c r="H18" s="27">
        <v>1</v>
      </c>
      <c r="I18" s="27">
        <v>8</v>
      </c>
      <c r="J18" s="27">
        <v>4</v>
      </c>
      <c r="K18" s="28">
        <v>0</v>
      </c>
      <c r="L18" s="24">
        <f>G18+H18+I18+J18+K18</f>
        <v>24</v>
      </c>
      <c r="M18" s="24">
        <v>96</v>
      </c>
      <c r="N18" s="24">
        <f>L18/M18*100</f>
        <v>25</v>
      </c>
      <c r="O18" s="25" t="s">
        <v>25</v>
      </c>
    </row>
    <row r="19" spans="1:15" ht="28.5" x14ac:dyDescent="0.2">
      <c r="A19" s="5">
        <v>3</v>
      </c>
      <c r="B19" s="26" t="s">
        <v>54</v>
      </c>
      <c r="C19" s="21" t="s">
        <v>16</v>
      </c>
      <c r="D19" s="21" t="s">
        <v>23</v>
      </c>
      <c r="E19" s="26" t="s">
        <v>53</v>
      </c>
      <c r="F19" s="21" t="s">
        <v>56</v>
      </c>
      <c r="G19" s="27">
        <v>9</v>
      </c>
      <c r="H19" s="27">
        <v>1</v>
      </c>
      <c r="I19" s="27">
        <v>9</v>
      </c>
      <c r="J19" s="27">
        <v>5</v>
      </c>
      <c r="K19" s="28">
        <v>0</v>
      </c>
      <c r="L19" s="24">
        <f>G19+H19+I19+J19+K19</f>
        <v>24</v>
      </c>
      <c r="M19" s="24">
        <v>96</v>
      </c>
      <c r="N19" s="24">
        <f>L19/M19*100</f>
        <v>25</v>
      </c>
      <c r="O19" s="25" t="s">
        <v>25</v>
      </c>
    </row>
    <row r="20" spans="1:15" ht="12.75" x14ac:dyDescent="0.2">
      <c r="A20" s="6"/>
      <c r="B20" s="7"/>
      <c r="C20" s="6"/>
      <c r="D20" s="6"/>
      <c r="E20" s="6"/>
      <c r="F20" s="6"/>
      <c r="G20" s="8"/>
      <c r="H20" s="8"/>
      <c r="I20" s="8"/>
      <c r="J20" s="8"/>
      <c r="K20" s="9"/>
      <c r="L20" s="14"/>
      <c r="M20" s="14"/>
      <c r="N20" s="14"/>
      <c r="O20" s="15"/>
    </row>
    <row r="21" spans="1:15" ht="12.75" x14ac:dyDescent="0.2">
      <c r="A21" s="6"/>
      <c r="B21" s="7"/>
      <c r="C21" s="6"/>
      <c r="D21" s="6"/>
      <c r="E21" s="6"/>
      <c r="F21" s="6"/>
      <c r="G21" s="8"/>
      <c r="H21" s="8"/>
      <c r="I21" s="8"/>
      <c r="J21" s="8"/>
      <c r="K21" s="9"/>
      <c r="L21" s="14"/>
      <c r="M21" s="14"/>
      <c r="N21" s="14"/>
      <c r="O21" s="15"/>
    </row>
    <row r="22" spans="1:15" ht="12.75" x14ac:dyDescent="0.2">
      <c r="A22" s="6"/>
      <c r="B22" s="7"/>
      <c r="C22" s="6"/>
      <c r="D22" s="6"/>
      <c r="E22" s="6"/>
      <c r="F22" s="6"/>
      <c r="G22" s="8"/>
      <c r="H22" s="8"/>
      <c r="I22" s="8"/>
      <c r="J22" s="8"/>
      <c r="K22" s="9"/>
      <c r="L22" s="9"/>
      <c r="M22" s="9"/>
      <c r="N22" s="9"/>
      <c r="O22" s="8"/>
    </row>
    <row r="23" spans="1:15" ht="25.5" x14ac:dyDescent="0.2">
      <c r="A23" s="6"/>
      <c r="B23" s="10" t="s">
        <v>7</v>
      </c>
      <c r="C23" s="6"/>
      <c r="D23" s="6"/>
      <c r="E23" s="6" t="s">
        <v>8</v>
      </c>
      <c r="F23" s="6"/>
      <c r="G23" s="8"/>
      <c r="H23" s="8"/>
      <c r="I23" s="8"/>
      <c r="J23" s="8"/>
      <c r="K23" s="9"/>
      <c r="L23" s="9"/>
      <c r="M23" s="9"/>
      <c r="N23" s="9"/>
      <c r="O23" s="8"/>
    </row>
    <row r="24" spans="1:15" ht="12.75" x14ac:dyDescent="0.2">
      <c r="B24" s="11" t="s">
        <v>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5.5" x14ac:dyDescent="0.2">
      <c r="B25" s="4"/>
      <c r="C25" s="4"/>
      <c r="D25" s="4"/>
      <c r="E25" s="6" t="s">
        <v>8</v>
      </c>
      <c r="F25" s="4"/>
      <c r="G25" s="4"/>
      <c r="H25" s="4"/>
      <c r="I25" s="4"/>
      <c r="J25" s="4"/>
      <c r="K25" s="4"/>
      <c r="L25" s="4"/>
      <c r="M25" s="4"/>
      <c r="N25" s="4"/>
      <c r="O25" s="4"/>
    </row>
  </sheetData>
  <sortState ref="B17:P19">
    <sortCondition descending="1" ref="N17:N19"/>
  </sortState>
  <mergeCells count="10">
    <mergeCell ref="A11:O11"/>
    <mergeCell ref="A12:O12"/>
    <mergeCell ref="A13:O13"/>
    <mergeCell ref="A14:O14"/>
    <mergeCell ref="A4:O4"/>
    <mergeCell ref="A6:O6"/>
    <mergeCell ref="A7:O7"/>
    <mergeCell ref="A8:O8"/>
    <mergeCell ref="A9:O9"/>
    <mergeCell ref="A10:K10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C11" sqref="C11"/>
    </sheetView>
  </sheetViews>
  <sheetFormatPr defaultRowHeight="12" x14ac:dyDescent="0.2"/>
  <cols>
    <col min="2" max="2" width="14.83203125" customWidth="1"/>
    <col min="3" max="3" width="19.83203125" customWidth="1"/>
    <col min="4" max="4" width="22.33203125" customWidth="1"/>
    <col min="5" max="5" width="23.1640625" customWidth="1"/>
    <col min="7" max="7" width="12.1640625" customWidth="1"/>
    <col min="8" max="8" width="12" customWidth="1"/>
    <col min="9" max="9" width="14.83203125" customWidth="1"/>
    <col min="10" max="10" width="12.33203125" bestFit="1" customWidth="1"/>
    <col min="11" max="11" width="12.33203125" customWidth="1"/>
    <col min="12" max="12" width="10.1640625" customWidth="1"/>
    <col min="13" max="13" width="12.5" customWidth="1"/>
    <col min="15" max="15" width="16.83203125" customWidth="1"/>
  </cols>
  <sheetData>
    <row r="1" spans="1:15" ht="15" x14ac:dyDescent="0.2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x14ac:dyDescent="0.2">
      <c r="A3" s="57" t="s">
        <v>81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" x14ac:dyDescent="0.2">
      <c r="A4" s="57" t="s">
        <v>88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" x14ac:dyDescent="0.25">
      <c r="A5" s="58" t="s">
        <v>89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5" x14ac:dyDescent="0.2">
      <c r="A6" s="59" t="s">
        <v>84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" x14ac:dyDescent="0.2">
      <c r="A7" s="59" t="s">
        <v>93</v>
      </c>
      <c r="B7" s="59"/>
      <c r="C7" s="59"/>
      <c r="D7" s="59"/>
      <c r="E7" s="59"/>
      <c r="F7" s="59"/>
      <c r="G7" s="59"/>
      <c r="H7" s="59"/>
      <c r="I7" s="59"/>
      <c r="J7" s="59"/>
      <c r="K7" s="34"/>
      <c r="L7" s="1"/>
      <c r="M7" s="1"/>
      <c r="N7" s="1"/>
      <c r="O7" s="1"/>
    </row>
    <row r="8" spans="1:15" ht="14.25" x14ac:dyDescent="0.2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4.25" x14ac:dyDescent="0.2">
      <c r="A9" s="60" t="s">
        <v>78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" thickBot="1" x14ac:dyDescent="0.25">
      <c r="A10" s="60" t="s">
        <v>79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48.75" thickBot="1" x14ac:dyDescent="0.25">
      <c r="A11" s="36" t="s">
        <v>0</v>
      </c>
      <c r="B11" s="37" t="s">
        <v>1</v>
      </c>
      <c r="C11" s="39" t="s">
        <v>15</v>
      </c>
      <c r="D11" s="38" t="s">
        <v>2</v>
      </c>
      <c r="E11" s="38" t="s">
        <v>3</v>
      </c>
      <c r="F11" s="40" t="s">
        <v>4</v>
      </c>
      <c r="G11" s="41" t="s">
        <v>10</v>
      </c>
      <c r="H11" s="38" t="s">
        <v>11</v>
      </c>
      <c r="I11" s="38" t="s">
        <v>12</v>
      </c>
      <c r="J11" s="40" t="s">
        <v>13</v>
      </c>
      <c r="K11" s="40" t="s">
        <v>32</v>
      </c>
      <c r="L11" s="38" t="s">
        <v>5</v>
      </c>
      <c r="M11" s="38" t="s">
        <v>6</v>
      </c>
      <c r="N11" s="38" t="s">
        <v>17</v>
      </c>
      <c r="O11" s="36" t="s">
        <v>14</v>
      </c>
    </row>
    <row r="12" spans="1:15" x14ac:dyDescent="0.2">
      <c r="A12" s="42">
        <v>1</v>
      </c>
      <c r="B12" s="43" t="s">
        <v>67</v>
      </c>
      <c r="C12" s="43" t="s">
        <v>16</v>
      </c>
      <c r="D12" s="43" t="s">
        <v>23</v>
      </c>
      <c r="E12" s="43" t="s">
        <v>71</v>
      </c>
      <c r="F12" s="43" t="s">
        <v>76</v>
      </c>
      <c r="G12" s="42">
        <v>9</v>
      </c>
      <c r="H12" s="42">
        <v>3</v>
      </c>
      <c r="I12" s="42">
        <v>34</v>
      </c>
      <c r="J12" s="44">
        <v>5</v>
      </c>
      <c r="K12" s="42">
        <v>24</v>
      </c>
      <c r="L12" s="45">
        <f>G12+H12+I12+J12+K12</f>
        <v>75</v>
      </c>
      <c r="M12" s="45">
        <v>96</v>
      </c>
      <c r="N12" s="45">
        <f t="shared" ref="N12:N30" si="0">L12/M12*100</f>
        <v>78.125</v>
      </c>
      <c r="O12" s="46" t="s">
        <v>94</v>
      </c>
    </row>
    <row r="13" spans="1:15" x14ac:dyDescent="0.2">
      <c r="A13" s="47">
        <v>2</v>
      </c>
      <c r="B13" s="48" t="s">
        <v>66</v>
      </c>
      <c r="C13" s="43" t="s">
        <v>16</v>
      </c>
      <c r="D13" s="43" t="s">
        <v>23</v>
      </c>
      <c r="E13" s="43" t="s">
        <v>71</v>
      </c>
      <c r="F13" s="43" t="s">
        <v>76</v>
      </c>
      <c r="G13" s="47">
        <v>8</v>
      </c>
      <c r="H13" s="47">
        <v>1</v>
      </c>
      <c r="I13" s="47">
        <v>35</v>
      </c>
      <c r="J13" s="49">
        <v>6</v>
      </c>
      <c r="K13" s="47">
        <v>21</v>
      </c>
      <c r="L13" s="45">
        <f>G13+H13+I13+J13+K13</f>
        <v>71</v>
      </c>
      <c r="M13" s="45">
        <v>96</v>
      </c>
      <c r="N13" s="45">
        <f t="shared" si="0"/>
        <v>73.958333333333343</v>
      </c>
      <c r="O13" s="46" t="s">
        <v>37</v>
      </c>
    </row>
    <row r="14" spans="1:15" x14ac:dyDescent="0.2">
      <c r="A14" s="47">
        <v>3</v>
      </c>
      <c r="B14" s="48" t="s">
        <v>65</v>
      </c>
      <c r="C14" s="43" t="s">
        <v>16</v>
      </c>
      <c r="D14" s="43" t="s">
        <v>23</v>
      </c>
      <c r="E14" s="43" t="s">
        <v>71</v>
      </c>
      <c r="F14" s="48" t="s">
        <v>76</v>
      </c>
      <c r="G14" s="47">
        <v>12</v>
      </c>
      <c r="H14" s="47">
        <v>0</v>
      </c>
      <c r="I14" s="47">
        <v>7</v>
      </c>
      <c r="J14" s="49">
        <v>8</v>
      </c>
      <c r="K14" s="47">
        <v>21</v>
      </c>
      <c r="L14" s="45">
        <f>G14+H14+I14+J14+K14</f>
        <v>48</v>
      </c>
      <c r="M14" s="45">
        <v>96</v>
      </c>
      <c r="N14" s="45">
        <f t="shared" si="0"/>
        <v>50</v>
      </c>
      <c r="O14" s="46" t="s">
        <v>37</v>
      </c>
    </row>
    <row r="15" spans="1:15" x14ac:dyDescent="0.2">
      <c r="A15" s="47">
        <v>4</v>
      </c>
      <c r="B15" s="48" t="s">
        <v>68</v>
      </c>
      <c r="C15" s="43" t="s">
        <v>16</v>
      </c>
      <c r="D15" s="43" t="s">
        <v>23</v>
      </c>
      <c r="E15" s="43" t="s">
        <v>71</v>
      </c>
      <c r="F15" s="48" t="s">
        <v>73</v>
      </c>
      <c r="G15" s="47">
        <v>6</v>
      </c>
      <c r="H15" s="47">
        <v>3</v>
      </c>
      <c r="I15" s="47">
        <v>8</v>
      </c>
      <c r="J15" s="49">
        <v>6</v>
      </c>
      <c r="K15" s="47">
        <v>0</v>
      </c>
      <c r="L15" s="50">
        <f>G15+H15+I15+J15+K15</f>
        <v>23</v>
      </c>
      <c r="M15" s="50">
        <v>96</v>
      </c>
      <c r="N15" s="50">
        <f t="shared" si="0"/>
        <v>23.958333333333336</v>
      </c>
      <c r="O15" s="51" t="s">
        <v>25</v>
      </c>
    </row>
    <row r="16" spans="1:15" x14ac:dyDescent="0.2">
      <c r="A16" s="47">
        <v>5</v>
      </c>
      <c r="B16" s="48" t="s">
        <v>69</v>
      </c>
      <c r="C16" s="43" t="s">
        <v>16</v>
      </c>
      <c r="D16" s="43" t="s">
        <v>23</v>
      </c>
      <c r="E16" s="43" t="s">
        <v>71</v>
      </c>
      <c r="F16" s="48" t="s">
        <v>74</v>
      </c>
      <c r="G16" s="47">
        <v>4</v>
      </c>
      <c r="H16" s="47">
        <v>2</v>
      </c>
      <c r="I16" s="47">
        <v>3</v>
      </c>
      <c r="J16" s="52">
        <v>2</v>
      </c>
      <c r="K16" s="47">
        <v>0</v>
      </c>
      <c r="L16" s="50">
        <v>23</v>
      </c>
      <c r="M16" s="50">
        <v>96</v>
      </c>
      <c r="N16" s="50">
        <f t="shared" si="0"/>
        <v>23.958333333333336</v>
      </c>
      <c r="O16" s="51" t="s">
        <v>25</v>
      </c>
    </row>
    <row r="17" spans="1:15" x14ac:dyDescent="0.2">
      <c r="A17" s="47">
        <v>6</v>
      </c>
      <c r="B17" s="48" t="s">
        <v>70</v>
      </c>
      <c r="C17" s="43" t="s">
        <v>16</v>
      </c>
      <c r="D17" s="43" t="s">
        <v>23</v>
      </c>
      <c r="E17" s="43" t="s">
        <v>71</v>
      </c>
      <c r="F17" s="48" t="s">
        <v>74</v>
      </c>
      <c r="G17" s="47">
        <v>10</v>
      </c>
      <c r="H17" s="47">
        <v>0</v>
      </c>
      <c r="I17" s="47">
        <v>4</v>
      </c>
      <c r="J17" s="49">
        <v>3</v>
      </c>
      <c r="K17" s="47">
        <v>0</v>
      </c>
      <c r="L17" s="50">
        <v>23</v>
      </c>
      <c r="M17" s="50">
        <v>96</v>
      </c>
      <c r="N17" s="50">
        <f t="shared" si="0"/>
        <v>23.958333333333336</v>
      </c>
      <c r="O17" s="51" t="s">
        <v>25</v>
      </c>
    </row>
    <row r="18" spans="1:15" x14ac:dyDescent="0.2">
      <c r="A18" s="47">
        <v>7</v>
      </c>
      <c r="B18" s="48" t="s">
        <v>27</v>
      </c>
      <c r="C18" s="43" t="s">
        <v>16</v>
      </c>
      <c r="D18" s="43" t="s">
        <v>23</v>
      </c>
      <c r="E18" s="43" t="s">
        <v>71</v>
      </c>
      <c r="F18" s="48" t="s">
        <v>72</v>
      </c>
      <c r="G18" s="47">
        <v>8</v>
      </c>
      <c r="H18" s="53">
        <v>2</v>
      </c>
      <c r="I18" s="47">
        <v>5</v>
      </c>
      <c r="J18" s="49">
        <v>5</v>
      </c>
      <c r="K18" s="49">
        <v>0</v>
      </c>
      <c r="L18" s="50">
        <f t="shared" ref="L18:L30" si="1">G18+H18+I18+J18+K18</f>
        <v>20</v>
      </c>
      <c r="M18" s="50">
        <v>96</v>
      </c>
      <c r="N18" s="50">
        <f t="shared" si="0"/>
        <v>20.833333333333336</v>
      </c>
      <c r="O18" s="51" t="s">
        <v>25</v>
      </c>
    </row>
    <row r="19" spans="1:15" x14ac:dyDescent="0.2">
      <c r="A19" s="47">
        <v>8</v>
      </c>
      <c r="B19" s="48" t="s">
        <v>29</v>
      </c>
      <c r="C19" s="43" t="s">
        <v>16</v>
      </c>
      <c r="D19" s="43" t="s">
        <v>23</v>
      </c>
      <c r="E19" s="43" t="s">
        <v>53</v>
      </c>
      <c r="F19" s="48" t="s">
        <v>73</v>
      </c>
      <c r="G19" s="47">
        <v>9</v>
      </c>
      <c r="H19" s="47">
        <v>2</v>
      </c>
      <c r="I19" s="47">
        <v>5</v>
      </c>
      <c r="J19" s="49">
        <v>4</v>
      </c>
      <c r="K19" s="49">
        <v>0</v>
      </c>
      <c r="L19" s="50">
        <f t="shared" si="1"/>
        <v>20</v>
      </c>
      <c r="M19" s="50">
        <v>96</v>
      </c>
      <c r="N19" s="50">
        <f t="shared" si="0"/>
        <v>20.833333333333336</v>
      </c>
      <c r="O19" s="51" t="s">
        <v>25</v>
      </c>
    </row>
    <row r="20" spans="1:15" x14ac:dyDescent="0.2">
      <c r="A20" s="47">
        <v>9</v>
      </c>
      <c r="B20" s="48" t="s">
        <v>30</v>
      </c>
      <c r="C20" s="43" t="s">
        <v>16</v>
      </c>
      <c r="D20" s="43" t="s">
        <v>23</v>
      </c>
      <c r="E20" s="43" t="s">
        <v>53</v>
      </c>
      <c r="F20" s="48" t="s">
        <v>73</v>
      </c>
      <c r="G20" s="47">
        <v>6</v>
      </c>
      <c r="H20" s="47">
        <v>2</v>
      </c>
      <c r="I20" s="47">
        <v>7</v>
      </c>
      <c r="J20" s="49">
        <v>4</v>
      </c>
      <c r="K20" s="49">
        <v>0</v>
      </c>
      <c r="L20" s="50">
        <f t="shared" si="1"/>
        <v>19</v>
      </c>
      <c r="M20" s="50">
        <v>96</v>
      </c>
      <c r="N20" s="50">
        <f t="shared" si="0"/>
        <v>19.791666666666664</v>
      </c>
      <c r="O20" s="51" t="s">
        <v>37</v>
      </c>
    </row>
    <row r="21" spans="1:15" x14ac:dyDescent="0.2">
      <c r="A21" s="47">
        <v>10</v>
      </c>
      <c r="B21" s="48" t="s">
        <v>58</v>
      </c>
      <c r="C21" s="43" t="s">
        <v>16</v>
      </c>
      <c r="D21" s="43" t="s">
        <v>23</v>
      </c>
      <c r="E21" s="43" t="s">
        <v>53</v>
      </c>
      <c r="F21" s="48" t="s">
        <v>73</v>
      </c>
      <c r="G21" s="47">
        <v>5</v>
      </c>
      <c r="H21" s="54">
        <v>3</v>
      </c>
      <c r="I21" s="47">
        <v>5</v>
      </c>
      <c r="J21" s="49">
        <v>4</v>
      </c>
      <c r="K21" s="47">
        <v>0</v>
      </c>
      <c r="L21" s="50">
        <f t="shared" si="1"/>
        <v>17</v>
      </c>
      <c r="M21" s="50">
        <v>96</v>
      </c>
      <c r="N21" s="50">
        <f t="shared" si="0"/>
        <v>17.708333333333336</v>
      </c>
      <c r="O21" s="51" t="s">
        <v>25</v>
      </c>
    </row>
    <row r="22" spans="1:15" x14ac:dyDescent="0.2">
      <c r="A22" s="47">
        <v>11</v>
      </c>
      <c r="B22" s="48" t="s">
        <v>61</v>
      </c>
      <c r="C22" s="43" t="s">
        <v>16</v>
      </c>
      <c r="D22" s="43" t="s">
        <v>23</v>
      </c>
      <c r="E22" s="43" t="s">
        <v>53</v>
      </c>
      <c r="F22" s="48" t="s">
        <v>74</v>
      </c>
      <c r="G22" s="47">
        <v>9</v>
      </c>
      <c r="H22" s="47">
        <v>1</v>
      </c>
      <c r="I22" s="47">
        <v>2</v>
      </c>
      <c r="J22" s="49">
        <v>5</v>
      </c>
      <c r="K22" s="47">
        <v>0</v>
      </c>
      <c r="L22" s="50">
        <f t="shared" si="1"/>
        <v>17</v>
      </c>
      <c r="M22" s="50">
        <v>96</v>
      </c>
      <c r="N22" s="50">
        <f t="shared" si="0"/>
        <v>17.708333333333336</v>
      </c>
      <c r="O22" s="51" t="s">
        <v>25</v>
      </c>
    </row>
    <row r="23" spans="1:15" x14ac:dyDescent="0.2">
      <c r="A23" s="47">
        <v>12</v>
      </c>
      <c r="B23" s="48" t="s">
        <v>62</v>
      </c>
      <c r="C23" s="43" t="s">
        <v>16</v>
      </c>
      <c r="D23" s="43" t="s">
        <v>23</v>
      </c>
      <c r="E23" s="43" t="s">
        <v>53</v>
      </c>
      <c r="F23" s="48" t="s">
        <v>74</v>
      </c>
      <c r="G23" s="47">
        <v>8</v>
      </c>
      <c r="H23" s="47">
        <v>1</v>
      </c>
      <c r="I23" s="47">
        <v>5</v>
      </c>
      <c r="J23" s="49">
        <v>3</v>
      </c>
      <c r="K23" s="47">
        <v>0</v>
      </c>
      <c r="L23" s="50">
        <f t="shared" si="1"/>
        <v>17</v>
      </c>
      <c r="M23" s="50">
        <v>96</v>
      </c>
      <c r="N23" s="50">
        <f t="shared" si="0"/>
        <v>17.708333333333336</v>
      </c>
      <c r="O23" s="51" t="s">
        <v>25</v>
      </c>
    </row>
    <row r="24" spans="1:15" x14ac:dyDescent="0.2">
      <c r="A24" s="47">
        <v>13</v>
      </c>
      <c r="B24" s="48" t="s">
        <v>63</v>
      </c>
      <c r="C24" s="43" t="s">
        <v>16</v>
      </c>
      <c r="D24" s="43" t="s">
        <v>23</v>
      </c>
      <c r="E24" s="43" t="s">
        <v>71</v>
      </c>
      <c r="F24" s="48" t="s">
        <v>75</v>
      </c>
      <c r="G24" s="47">
        <v>8</v>
      </c>
      <c r="H24" s="47">
        <v>0</v>
      </c>
      <c r="I24" s="47">
        <v>4</v>
      </c>
      <c r="J24" s="49">
        <v>4</v>
      </c>
      <c r="K24" s="47">
        <v>0</v>
      </c>
      <c r="L24" s="50">
        <f t="shared" si="1"/>
        <v>16</v>
      </c>
      <c r="M24" s="50">
        <v>96</v>
      </c>
      <c r="N24" s="50">
        <f t="shared" si="0"/>
        <v>16.666666666666664</v>
      </c>
      <c r="O24" s="51" t="s">
        <v>25</v>
      </c>
    </row>
    <row r="25" spans="1:15" x14ac:dyDescent="0.2">
      <c r="A25" s="47">
        <v>14</v>
      </c>
      <c r="B25" s="48" t="s">
        <v>64</v>
      </c>
      <c r="C25" s="43" t="s">
        <v>16</v>
      </c>
      <c r="D25" s="43" t="s">
        <v>23</v>
      </c>
      <c r="E25" s="43" t="s">
        <v>71</v>
      </c>
      <c r="F25" s="48" t="s">
        <v>75</v>
      </c>
      <c r="G25" s="47">
        <v>6</v>
      </c>
      <c r="H25" s="47">
        <v>2</v>
      </c>
      <c r="I25" s="47">
        <v>5</v>
      </c>
      <c r="J25" s="49">
        <v>2</v>
      </c>
      <c r="K25" s="47">
        <v>0</v>
      </c>
      <c r="L25" s="50">
        <f t="shared" si="1"/>
        <v>15</v>
      </c>
      <c r="M25" s="50">
        <v>96</v>
      </c>
      <c r="N25" s="50">
        <f t="shared" si="0"/>
        <v>15.625</v>
      </c>
      <c r="O25" s="51" t="s">
        <v>25</v>
      </c>
    </row>
    <row r="26" spans="1:15" x14ac:dyDescent="0.2">
      <c r="A26" s="47">
        <v>15</v>
      </c>
      <c r="B26" s="48" t="s">
        <v>28</v>
      </c>
      <c r="C26" s="43" t="s">
        <v>16</v>
      </c>
      <c r="D26" s="43" t="s">
        <v>23</v>
      </c>
      <c r="E26" s="43" t="s">
        <v>53</v>
      </c>
      <c r="F26" s="48" t="s">
        <v>73</v>
      </c>
      <c r="G26" s="47">
        <v>7</v>
      </c>
      <c r="H26" s="47">
        <v>2</v>
      </c>
      <c r="I26" s="47">
        <v>2</v>
      </c>
      <c r="J26" s="49">
        <v>2</v>
      </c>
      <c r="K26" s="49">
        <v>0</v>
      </c>
      <c r="L26" s="50">
        <f t="shared" si="1"/>
        <v>13</v>
      </c>
      <c r="M26" s="50">
        <v>96</v>
      </c>
      <c r="N26" s="50">
        <f t="shared" si="0"/>
        <v>13.541666666666666</v>
      </c>
      <c r="O26" s="51" t="s">
        <v>25</v>
      </c>
    </row>
    <row r="27" spans="1:15" x14ac:dyDescent="0.2">
      <c r="A27" s="47">
        <v>16</v>
      </c>
      <c r="B27" s="48" t="s">
        <v>26</v>
      </c>
      <c r="C27" s="43" t="s">
        <v>16</v>
      </c>
      <c r="D27" s="43" t="s">
        <v>23</v>
      </c>
      <c r="E27" s="43" t="s">
        <v>71</v>
      </c>
      <c r="F27" s="48" t="s">
        <v>72</v>
      </c>
      <c r="G27" s="47">
        <v>5</v>
      </c>
      <c r="H27" s="47">
        <v>2</v>
      </c>
      <c r="I27" s="47">
        <v>3</v>
      </c>
      <c r="J27" s="49">
        <v>2</v>
      </c>
      <c r="K27" s="49">
        <v>0</v>
      </c>
      <c r="L27" s="50">
        <f t="shared" si="1"/>
        <v>12</v>
      </c>
      <c r="M27" s="50">
        <v>96</v>
      </c>
      <c r="N27" s="50">
        <f t="shared" si="0"/>
        <v>12.5</v>
      </c>
      <c r="O27" s="51" t="s">
        <v>25</v>
      </c>
    </row>
    <row r="28" spans="1:15" x14ac:dyDescent="0.2">
      <c r="A28" s="47">
        <v>17</v>
      </c>
      <c r="B28" s="48" t="s">
        <v>59</v>
      </c>
      <c r="C28" s="43" t="s">
        <v>16</v>
      </c>
      <c r="D28" s="43" t="s">
        <v>23</v>
      </c>
      <c r="E28" s="43" t="s">
        <v>53</v>
      </c>
      <c r="F28" s="48" t="s">
        <v>73</v>
      </c>
      <c r="G28" s="47">
        <v>4</v>
      </c>
      <c r="H28" s="47">
        <v>1</v>
      </c>
      <c r="I28" s="47">
        <v>5</v>
      </c>
      <c r="J28" s="49">
        <v>2</v>
      </c>
      <c r="K28" s="47">
        <v>0</v>
      </c>
      <c r="L28" s="50">
        <f t="shared" si="1"/>
        <v>12</v>
      </c>
      <c r="M28" s="50">
        <v>96</v>
      </c>
      <c r="N28" s="50">
        <f t="shared" si="0"/>
        <v>12.5</v>
      </c>
      <c r="O28" s="51" t="s">
        <v>25</v>
      </c>
    </row>
    <row r="29" spans="1:15" x14ac:dyDescent="0.2">
      <c r="A29" s="47">
        <v>17</v>
      </c>
      <c r="B29" s="48" t="s">
        <v>60</v>
      </c>
      <c r="C29" s="43" t="s">
        <v>16</v>
      </c>
      <c r="D29" s="43" t="s">
        <v>23</v>
      </c>
      <c r="E29" s="43" t="s">
        <v>53</v>
      </c>
      <c r="F29" s="48" t="s">
        <v>74</v>
      </c>
      <c r="G29" s="47">
        <v>4</v>
      </c>
      <c r="H29" s="47">
        <v>1</v>
      </c>
      <c r="I29" s="47">
        <v>4</v>
      </c>
      <c r="J29" s="55">
        <v>3</v>
      </c>
      <c r="K29" s="47">
        <v>0</v>
      </c>
      <c r="L29" s="50">
        <f t="shared" si="1"/>
        <v>12</v>
      </c>
      <c r="M29" s="50">
        <v>96</v>
      </c>
      <c r="N29" s="50">
        <f t="shared" si="0"/>
        <v>12.5</v>
      </c>
      <c r="O29" s="51" t="s">
        <v>25</v>
      </c>
    </row>
    <row r="30" spans="1:15" x14ac:dyDescent="0.2">
      <c r="A30" s="47">
        <v>18</v>
      </c>
      <c r="B30" s="48" t="s">
        <v>31</v>
      </c>
      <c r="C30" s="43" t="s">
        <v>16</v>
      </c>
      <c r="D30" s="43" t="s">
        <v>23</v>
      </c>
      <c r="E30" s="43" t="s">
        <v>53</v>
      </c>
      <c r="F30" s="48" t="s">
        <v>73</v>
      </c>
      <c r="G30" s="47">
        <v>2</v>
      </c>
      <c r="H30" s="47">
        <v>0</v>
      </c>
      <c r="I30" s="47">
        <v>0</v>
      </c>
      <c r="J30" s="47">
        <v>5</v>
      </c>
      <c r="K30" s="47">
        <v>0</v>
      </c>
      <c r="L30" s="50">
        <f t="shared" si="1"/>
        <v>7</v>
      </c>
      <c r="M30" s="50">
        <v>96</v>
      </c>
      <c r="N30" s="50">
        <f t="shared" si="0"/>
        <v>7.291666666666667</v>
      </c>
      <c r="O30" s="51" t="s">
        <v>25</v>
      </c>
    </row>
    <row r="31" spans="1:15" ht="12.75" x14ac:dyDescent="0.2">
      <c r="B31" s="10" t="s">
        <v>7</v>
      </c>
      <c r="C31" s="6"/>
      <c r="D31" s="6"/>
      <c r="E31" s="6" t="s">
        <v>90</v>
      </c>
    </row>
    <row r="32" spans="1:15" ht="12.75" x14ac:dyDescent="0.2">
      <c r="B32" s="11" t="s">
        <v>9</v>
      </c>
      <c r="C32" s="2"/>
      <c r="D32" s="2"/>
      <c r="E32" s="2"/>
    </row>
    <row r="33" spans="2:5" ht="12.75" x14ac:dyDescent="0.2">
      <c r="B33" s="4"/>
      <c r="C33" s="4"/>
      <c r="D33" s="4"/>
      <c r="E33" s="6" t="s">
        <v>91</v>
      </c>
    </row>
  </sheetData>
  <sortState ref="B17:P35">
    <sortCondition descending="1" ref="N17:N35"/>
  </sortState>
  <mergeCells count="9">
    <mergeCell ref="A8:O8"/>
    <mergeCell ref="A9:O9"/>
    <mergeCell ref="A10:O10"/>
    <mergeCell ref="A1:O1"/>
    <mergeCell ref="A3:O3"/>
    <mergeCell ref="A4:O4"/>
    <mergeCell ref="A5:O5"/>
    <mergeCell ref="A6:O6"/>
    <mergeCell ref="A7:J7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8 класс</vt:lpstr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2023-10-07T11:10:01Z</cp:lastPrinted>
  <dcterms:created xsi:type="dcterms:W3CDTF">2017-09-13T09:18:13Z</dcterms:created>
  <dcterms:modified xsi:type="dcterms:W3CDTF">2023-10-17T14:29:02Z</dcterms:modified>
</cp:coreProperties>
</file>